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s04\OneDrive\デスクトップ\"/>
    </mc:Choice>
  </mc:AlternateContent>
  <xr:revisionPtr revIDLastSave="0" documentId="13_ncr:1_{BF9782EE-671A-4AAC-84E4-28E3AE68E94D}" xr6:coauthVersionLast="47" xr6:coauthVersionMax="47" xr10:uidLastSave="{00000000-0000-0000-0000-000000000000}"/>
  <bookViews>
    <workbookView xWindow="-108" yWindow="-108" windowWidth="23256" windowHeight="12576" tabRatio="876" xr2:uid="{00000000-000D-0000-FFFF-FFFF00000000}"/>
  </bookViews>
  <sheets>
    <sheet name="監督コーチ登録用紙" sheetId="19" r:id="rId1"/>
    <sheet name="1年組手" sheetId="39" r:id="rId2"/>
    <sheet name="2年組手" sheetId="40" r:id="rId3"/>
    <sheet name="3年組手" sheetId="41" r:id="rId4"/>
    <sheet name="4年組手" sheetId="42" r:id="rId5"/>
    <sheet name="5年組手" sheetId="43" r:id="rId6"/>
    <sheet name="6年組手" sheetId="44" r:id="rId7"/>
    <sheet name="1年形" sheetId="38" r:id="rId8"/>
    <sheet name="2年形" sheetId="37" r:id="rId9"/>
    <sheet name="3年形" sheetId="36" r:id="rId10"/>
    <sheet name="4年形" sheetId="35" r:id="rId11"/>
    <sheet name="5年形" sheetId="34" r:id="rId12"/>
    <sheet name="6年形" sheetId="20" r:id="rId13"/>
    <sheet name="審判 協賛広告" sheetId="14" r:id="rId14"/>
    <sheet name="振込明細書" sheetId="47" r:id="rId15"/>
    <sheet name="振込明細書（計算式入）" sheetId="18" r:id="rId16"/>
  </sheets>
  <calcPr calcId="181029"/>
</workbook>
</file>

<file path=xl/calcChain.xml><?xml version="1.0" encoding="utf-8"?>
<calcChain xmlns="http://schemas.openxmlformats.org/spreadsheetml/2006/main">
  <c r="A2" i="18" l="1"/>
  <c r="A1" i="18"/>
  <c r="H41" i="18"/>
  <c r="A2" i="47"/>
  <c r="A1" i="47"/>
  <c r="A6" i="40"/>
  <c r="A6" i="41"/>
  <c r="A6" i="42"/>
  <c r="A6" i="43"/>
  <c r="A6" i="44"/>
  <c r="A6" i="38"/>
  <c r="A6" i="37"/>
  <c r="A6" i="36"/>
  <c r="A6" i="35"/>
  <c r="A6" i="34"/>
  <c r="A6" i="20"/>
  <c r="A6" i="39"/>
  <c r="A5" i="40"/>
  <c r="A5" i="41"/>
  <c r="A5" i="42"/>
  <c r="A5" i="43"/>
  <c r="A5" i="44"/>
  <c r="A5" i="38"/>
  <c r="A5" i="37"/>
  <c r="A5" i="36"/>
  <c r="A5" i="35"/>
  <c r="A5" i="34"/>
  <c r="A5" i="20"/>
  <c r="A5" i="39"/>
  <c r="A25" i="14"/>
  <c r="A24" i="14"/>
  <c r="A2" i="14"/>
  <c r="A1" i="14"/>
  <c r="A4" i="14" s="1"/>
  <c r="I38" i="18"/>
  <c r="I30" i="18"/>
  <c r="I31" i="18"/>
  <c r="I32" i="18"/>
  <c r="I33" i="18"/>
  <c r="I34" i="18"/>
  <c r="I29" i="18"/>
  <c r="I21" i="18"/>
  <c r="I22" i="18"/>
  <c r="I23" i="18"/>
  <c r="I24" i="18"/>
  <c r="I25" i="18"/>
  <c r="I26" i="18"/>
  <c r="I13" i="18"/>
  <c r="I14" i="18"/>
  <c r="I15" i="18"/>
  <c r="I16" i="18"/>
  <c r="I17" i="18"/>
  <c r="I18" i="18"/>
  <c r="I10" i="18"/>
  <c r="I6" i="18"/>
  <c r="I7" i="18"/>
  <c r="I8" i="18"/>
  <c r="I9" i="18"/>
  <c r="I5" i="18"/>
  <c r="E28" i="20"/>
  <c r="E27" i="20"/>
  <c r="E26" i="20"/>
  <c r="E25" i="20"/>
  <c r="E24" i="20"/>
  <c r="E23" i="20"/>
  <c r="E28" i="35"/>
  <c r="E27" i="35"/>
  <c r="E26" i="35"/>
  <c r="E25" i="35"/>
  <c r="E24" i="35"/>
  <c r="E23" i="35"/>
  <c r="E28" i="36"/>
  <c r="E27" i="36"/>
  <c r="E26" i="36"/>
  <c r="E25" i="36"/>
  <c r="E24" i="36"/>
  <c r="E23" i="36"/>
  <c r="E28" i="37"/>
  <c r="E27" i="37"/>
  <c r="E26" i="37"/>
  <c r="E25" i="37"/>
  <c r="E24" i="37"/>
  <c r="E23" i="37"/>
  <c r="E28" i="38"/>
  <c r="E27" i="38"/>
  <c r="E26" i="38"/>
  <c r="E25" i="38"/>
  <c r="E24" i="38"/>
  <c r="E23" i="38"/>
  <c r="E28" i="44"/>
  <c r="E27" i="44"/>
  <c r="E26" i="44"/>
  <c r="E25" i="44"/>
  <c r="E24" i="44"/>
  <c r="E23" i="44"/>
  <c r="E28" i="43"/>
  <c r="E27" i="43"/>
  <c r="E26" i="43"/>
  <c r="E25" i="43"/>
  <c r="E24" i="43"/>
  <c r="E23" i="43"/>
  <c r="E28" i="42"/>
  <c r="E27" i="42"/>
  <c r="E26" i="42"/>
  <c r="E25" i="42"/>
  <c r="E24" i="42"/>
  <c r="E23" i="42"/>
  <c r="E28" i="41"/>
  <c r="E27" i="41"/>
  <c r="E26" i="41"/>
  <c r="E25" i="41"/>
  <c r="E24" i="41"/>
  <c r="E23" i="41"/>
  <c r="E28" i="40"/>
  <c r="E27" i="40"/>
  <c r="E26" i="40"/>
  <c r="E25" i="40"/>
  <c r="E24" i="40"/>
  <c r="E23" i="40"/>
  <c r="E28" i="39"/>
  <c r="E27" i="39"/>
  <c r="E26" i="39"/>
  <c r="E25" i="39"/>
  <c r="E24" i="39"/>
  <c r="E23" i="39"/>
  <c r="E16" i="20"/>
  <c r="E15" i="20"/>
  <c r="E14" i="20"/>
  <c r="E13" i="20"/>
  <c r="E12" i="20"/>
  <c r="E11" i="20"/>
  <c r="E16" i="35"/>
  <c r="E15" i="35"/>
  <c r="E14" i="35"/>
  <c r="E13" i="35"/>
  <c r="E12" i="35"/>
  <c r="E11" i="35"/>
  <c r="E16" i="36"/>
  <c r="E15" i="36"/>
  <c r="E14" i="36"/>
  <c r="E13" i="36"/>
  <c r="E12" i="36"/>
  <c r="E11" i="36"/>
  <c r="E16" i="37"/>
  <c r="E15" i="37"/>
  <c r="E14" i="37"/>
  <c r="E13" i="37"/>
  <c r="E12" i="37"/>
  <c r="E11" i="37"/>
  <c r="E16" i="38"/>
  <c r="E15" i="38"/>
  <c r="E14" i="38"/>
  <c r="E13" i="38"/>
  <c r="E12" i="38"/>
  <c r="E11" i="38"/>
  <c r="E16" i="44"/>
  <c r="E15" i="44"/>
  <c r="E14" i="44"/>
  <c r="E13" i="44"/>
  <c r="E12" i="44"/>
  <c r="E11" i="44"/>
  <c r="E16" i="43"/>
  <c r="E15" i="43"/>
  <c r="E14" i="43"/>
  <c r="E13" i="43"/>
  <c r="E12" i="43"/>
  <c r="E11" i="43"/>
  <c r="E16" i="42"/>
  <c r="E15" i="42"/>
  <c r="E14" i="42"/>
  <c r="E13" i="42"/>
  <c r="E12" i="42"/>
  <c r="E11" i="42"/>
  <c r="E16" i="41"/>
  <c r="E15" i="41"/>
  <c r="E14" i="41"/>
  <c r="E13" i="41"/>
  <c r="E12" i="41"/>
  <c r="E11" i="41"/>
  <c r="E16" i="40"/>
  <c r="E15" i="40"/>
  <c r="E14" i="40"/>
  <c r="E13" i="40"/>
  <c r="E12" i="40"/>
  <c r="E11" i="40"/>
  <c r="E16" i="39"/>
  <c r="E15" i="39"/>
  <c r="E14" i="39"/>
  <c r="E13" i="39"/>
  <c r="E12" i="39"/>
  <c r="E11" i="39"/>
  <c r="E28" i="34"/>
  <c r="E27" i="34"/>
  <c r="E26" i="34"/>
  <c r="E25" i="34"/>
  <c r="E24" i="34"/>
  <c r="E23" i="34"/>
  <c r="E16" i="34"/>
  <c r="E14" i="34"/>
  <c r="E13" i="34"/>
  <c r="E12" i="34"/>
  <c r="E11" i="34"/>
  <c r="E15" i="34"/>
  <c r="H35" i="18" l="1"/>
  <c r="H27" i="18"/>
  <c r="H19" i="18"/>
  <c r="H11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真栄城敦</author>
  </authors>
  <commentList>
    <comment ref="A1" authorId="0" shapeId="0" xr:uid="{D91590A7-C6D5-441B-8244-2DE88CD127D3}">
      <text>
        <r>
          <rPr>
            <sz val="9"/>
            <color indexed="81"/>
            <rFont val="MS P ゴシック"/>
            <family val="3"/>
            <charset val="128"/>
          </rPr>
          <t>このセルを更新すると、別シートも更新されます。</t>
        </r>
      </text>
    </comment>
    <comment ref="A2" authorId="0" shapeId="0" xr:uid="{1C2C57CF-EDC6-41F3-81FB-5043726148CA}">
      <text>
        <r>
          <rPr>
            <sz val="9"/>
            <color indexed="81"/>
            <rFont val="MS P ゴシック"/>
            <family val="3"/>
            <charset val="128"/>
          </rPr>
          <t>このセルを更新すると、別シートも更新されます。</t>
        </r>
      </text>
    </comment>
  </commentList>
</comments>
</file>

<file path=xl/sharedStrings.xml><?xml version="1.0" encoding="utf-8"?>
<sst xmlns="http://schemas.openxmlformats.org/spreadsheetml/2006/main" count="680" uniqueCount="100">
  <si>
    <t>名　　前　</t>
    <rPh sb="0" eb="1">
      <t>ナ</t>
    </rPh>
    <rPh sb="3" eb="4">
      <t>マエ</t>
    </rPh>
    <phoneticPr fontId="1"/>
  </si>
  <si>
    <t>№</t>
    <phoneticPr fontId="1"/>
  </si>
  <si>
    <t>道場名</t>
    <rPh sb="0" eb="2">
      <t>ドウジョウ</t>
    </rPh>
    <rPh sb="2" eb="3">
      <t>メイ</t>
    </rPh>
    <phoneticPr fontId="1"/>
  </si>
  <si>
    <t>男子１年生　形</t>
    <rPh sb="0" eb="2">
      <t>ダンシ</t>
    </rPh>
    <rPh sb="3" eb="4">
      <t>ネン</t>
    </rPh>
    <rPh sb="4" eb="5">
      <t>セイ</t>
    </rPh>
    <rPh sb="6" eb="7">
      <t>カタ</t>
    </rPh>
    <phoneticPr fontId="1"/>
  </si>
  <si>
    <t>小学校名</t>
    <rPh sb="0" eb="1">
      <t>ショウ</t>
    </rPh>
    <rPh sb="1" eb="4">
      <t>ガッコウメイ</t>
    </rPh>
    <phoneticPr fontId="1"/>
  </si>
  <si>
    <t>男子２年生　形</t>
    <rPh sb="0" eb="2">
      <t>ダンシ</t>
    </rPh>
    <rPh sb="3" eb="4">
      <t>ネン</t>
    </rPh>
    <rPh sb="4" eb="5">
      <t>セイ</t>
    </rPh>
    <rPh sb="6" eb="7">
      <t>カタ</t>
    </rPh>
    <phoneticPr fontId="1"/>
  </si>
  <si>
    <t>男子３年生　形</t>
    <rPh sb="0" eb="2">
      <t>ダンシ</t>
    </rPh>
    <rPh sb="3" eb="4">
      <t>ネン</t>
    </rPh>
    <rPh sb="4" eb="5">
      <t>セイ</t>
    </rPh>
    <rPh sb="6" eb="7">
      <t>カタ</t>
    </rPh>
    <phoneticPr fontId="1"/>
  </si>
  <si>
    <t>男子４年生　形</t>
    <rPh sb="0" eb="2">
      <t>ダンシ</t>
    </rPh>
    <rPh sb="3" eb="4">
      <t>ネン</t>
    </rPh>
    <rPh sb="4" eb="5">
      <t>セイ</t>
    </rPh>
    <rPh sb="6" eb="7">
      <t>カタ</t>
    </rPh>
    <phoneticPr fontId="1"/>
  </si>
  <si>
    <t>男子５年生　形</t>
    <rPh sb="0" eb="2">
      <t>ダンシ</t>
    </rPh>
    <rPh sb="3" eb="4">
      <t>ネン</t>
    </rPh>
    <rPh sb="4" eb="5">
      <t>セイ</t>
    </rPh>
    <rPh sb="6" eb="7">
      <t>カタ</t>
    </rPh>
    <phoneticPr fontId="1"/>
  </si>
  <si>
    <t>男子６年生　形</t>
    <rPh sb="0" eb="2">
      <t>ダンシ</t>
    </rPh>
    <rPh sb="3" eb="4">
      <t>ネン</t>
    </rPh>
    <rPh sb="4" eb="5">
      <t>セイ</t>
    </rPh>
    <rPh sb="6" eb="7">
      <t>カタ</t>
    </rPh>
    <phoneticPr fontId="1"/>
  </si>
  <si>
    <t>№</t>
    <phoneticPr fontId="1"/>
  </si>
  <si>
    <t>道　場　名　　：</t>
    <rPh sb="0" eb="1">
      <t>ミチ</t>
    </rPh>
    <rPh sb="2" eb="3">
      <t>バ</t>
    </rPh>
    <rPh sb="4" eb="5">
      <t>メイ</t>
    </rPh>
    <phoneticPr fontId="1"/>
  </si>
  <si>
    <t>代表者氏名　：　　</t>
    <rPh sb="0" eb="3">
      <t>ダイヒョウシャ</t>
    </rPh>
    <rPh sb="3" eb="5">
      <t>シメイ</t>
    </rPh>
    <phoneticPr fontId="1"/>
  </si>
  <si>
    <t>住　所（〒） 　：</t>
    <rPh sb="0" eb="1">
      <t>ジュウ</t>
    </rPh>
    <rPh sb="2" eb="3">
      <t>ショ</t>
    </rPh>
    <phoneticPr fontId="1"/>
  </si>
  <si>
    <t>電話番号 　　：</t>
    <rPh sb="0" eb="2">
      <t>デンワ</t>
    </rPh>
    <rPh sb="2" eb="4">
      <t>バンゴウ</t>
    </rPh>
    <phoneticPr fontId="1"/>
  </si>
  <si>
    <t>＊理事選出会派の所属道場は未記入で提出して下さい。</t>
    <rPh sb="1" eb="3">
      <t>リジ</t>
    </rPh>
    <rPh sb="3" eb="5">
      <t>センシュツ</t>
    </rPh>
    <rPh sb="5" eb="7">
      <t>カイハ</t>
    </rPh>
    <rPh sb="8" eb="10">
      <t>ショゾク</t>
    </rPh>
    <rPh sb="10" eb="12">
      <t>ドウジョウ</t>
    </rPh>
    <rPh sb="13" eb="16">
      <t>ミキニュウ</t>
    </rPh>
    <rPh sb="17" eb="19">
      <t>テイシュツ</t>
    </rPh>
    <rPh sb="21" eb="22">
      <t>クダ</t>
    </rPh>
    <phoneticPr fontId="1"/>
  </si>
  <si>
    <t>＊広告のご協力を頂いた道場は未記入で提出して下さい。</t>
    <rPh sb="1" eb="3">
      <t>コウコク</t>
    </rPh>
    <rPh sb="5" eb="7">
      <t>キョウリョク</t>
    </rPh>
    <rPh sb="8" eb="9">
      <t>イタダ</t>
    </rPh>
    <rPh sb="11" eb="13">
      <t>ドウジョウ</t>
    </rPh>
    <rPh sb="14" eb="17">
      <t>ミキニュウ</t>
    </rPh>
    <rPh sb="18" eb="20">
      <t>テイシュツ</t>
    </rPh>
    <rPh sb="22" eb="23">
      <t>クダ</t>
    </rPh>
    <phoneticPr fontId="1"/>
  </si>
  <si>
    <t>男子１年生　組手</t>
    <rPh sb="0" eb="2">
      <t>ダンシ</t>
    </rPh>
    <rPh sb="3" eb="4">
      <t>ネン</t>
    </rPh>
    <rPh sb="4" eb="5">
      <t>セイ</t>
    </rPh>
    <rPh sb="6" eb="8">
      <t>クミテ</t>
    </rPh>
    <phoneticPr fontId="1"/>
  </si>
  <si>
    <t>女子１年生　組手</t>
    <rPh sb="0" eb="2">
      <t>ジョシ</t>
    </rPh>
    <rPh sb="3" eb="4">
      <t>ネン</t>
    </rPh>
    <rPh sb="4" eb="5">
      <t>セイ</t>
    </rPh>
    <rPh sb="6" eb="8">
      <t>クミテ</t>
    </rPh>
    <phoneticPr fontId="1"/>
  </si>
  <si>
    <t>男子２年生　組手</t>
    <rPh sb="0" eb="2">
      <t>ダンシ</t>
    </rPh>
    <rPh sb="3" eb="4">
      <t>ネン</t>
    </rPh>
    <rPh sb="4" eb="5">
      <t>セイ</t>
    </rPh>
    <rPh sb="6" eb="8">
      <t>クミテ</t>
    </rPh>
    <phoneticPr fontId="1"/>
  </si>
  <si>
    <t>男子３年生　組手</t>
    <rPh sb="0" eb="2">
      <t>ダンシ</t>
    </rPh>
    <rPh sb="3" eb="4">
      <t>ネン</t>
    </rPh>
    <rPh sb="4" eb="5">
      <t>セイ</t>
    </rPh>
    <rPh sb="6" eb="8">
      <t>クミテ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</si>
  <si>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</si>
  <si>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</si>
  <si>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</si>
  <si>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</si>
  <si>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</si>
  <si>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</si>
  <si>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名</t>
    <rPh sb="0" eb="1">
      <t>メイ</t>
    </rPh>
    <phoneticPr fontId="1"/>
  </si>
  <si>
    <t>×</t>
    <phoneticPr fontId="1"/>
  </si>
  <si>
    <t>＝</t>
    <phoneticPr fontId="1"/>
  </si>
  <si>
    <t>合計</t>
    <rPh sb="0" eb="2">
      <t>ゴウケイ</t>
    </rPh>
    <phoneticPr fontId="1"/>
  </si>
  <si>
    <t>女子組手</t>
    <rPh sb="0" eb="2">
      <t>ジョシ</t>
    </rPh>
    <rPh sb="2" eb="4">
      <t>クミテ</t>
    </rPh>
    <phoneticPr fontId="1"/>
  </si>
  <si>
    <t>男子組手</t>
    <rPh sb="0" eb="2">
      <t>ダンシ</t>
    </rPh>
    <rPh sb="2" eb="4">
      <t>クミテ</t>
    </rPh>
    <phoneticPr fontId="1"/>
  </si>
  <si>
    <t>男子形</t>
    <rPh sb="0" eb="2">
      <t>ダンシ</t>
    </rPh>
    <rPh sb="2" eb="3">
      <t>カタ</t>
    </rPh>
    <phoneticPr fontId="1"/>
  </si>
  <si>
    <t>女子形</t>
    <rPh sb="0" eb="2">
      <t>ジョシ</t>
    </rPh>
    <rPh sb="2" eb="3">
      <t>カタ</t>
    </rPh>
    <phoneticPr fontId="1"/>
  </si>
  <si>
    <t>切らずに提出して下さい</t>
    <rPh sb="0" eb="1">
      <t>キ</t>
    </rPh>
    <rPh sb="4" eb="6">
      <t>テイシュツ</t>
    </rPh>
    <rPh sb="8" eb="9">
      <t>クダ</t>
    </rPh>
    <phoneticPr fontId="1"/>
  </si>
  <si>
    <t>監督氏名</t>
    <rPh sb="0" eb="2">
      <t>カントク</t>
    </rPh>
    <rPh sb="2" eb="4">
      <t>シメイ</t>
    </rPh>
    <phoneticPr fontId="1"/>
  </si>
  <si>
    <t>自宅電話</t>
    <rPh sb="0" eb="2">
      <t>ジタク</t>
    </rPh>
    <rPh sb="2" eb="4">
      <t>デンワ</t>
    </rPh>
    <phoneticPr fontId="1"/>
  </si>
  <si>
    <t>〒</t>
    <phoneticPr fontId="1"/>
  </si>
  <si>
    <t>住　　　所</t>
    <rPh sb="0" eb="1">
      <t>ジュウ</t>
    </rPh>
    <rPh sb="4" eb="5">
      <t>ショ</t>
    </rPh>
    <phoneticPr fontId="1"/>
  </si>
  <si>
    <t>携帯電話</t>
    <rPh sb="0" eb="2">
      <t>ケイタイ</t>
    </rPh>
    <rPh sb="2" eb="4">
      <t>デンワ</t>
    </rPh>
    <phoneticPr fontId="1"/>
  </si>
  <si>
    <t>コーチ氏名</t>
    <rPh sb="3" eb="5">
      <t>シメイ</t>
    </rPh>
    <phoneticPr fontId="1"/>
  </si>
  <si>
    <t>監督・コーチ・補助員　登録用紙</t>
    <rPh sb="0" eb="2">
      <t>カントク</t>
    </rPh>
    <rPh sb="7" eb="10">
      <t>ホジョイン</t>
    </rPh>
    <rPh sb="11" eb="13">
      <t>トウロク</t>
    </rPh>
    <rPh sb="13" eb="15">
      <t>ヨウシ</t>
    </rPh>
    <phoneticPr fontId="1"/>
  </si>
  <si>
    <t>▲仕事内容 ； コート記録・掲示・本部接待等を大会本部で振り分けます。</t>
    <rPh sb="1" eb="3">
      <t>シゴト</t>
    </rPh>
    <rPh sb="3" eb="5">
      <t>ナイヨウ</t>
    </rPh>
    <rPh sb="11" eb="13">
      <t>キロク</t>
    </rPh>
    <rPh sb="14" eb="16">
      <t>ケイジ</t>
    </rPh>
    <rPh sb="17" eb="19">
      <t>ホンブ</t>
    </rPh>
    <rPh sb="19" eb="21">
      <t>セッタイ</t>
    </rPh>
    <rPh sb="21" eb="22">
      <t>ナド</t>
    </rPh>
    <rPh sb="23" eb="25">
      <t>タイカイ</t>
    </rPh>
    <rPh sb="25" eb="27">
      <t>ホンブ</t>
    </rPh>
    <rPh sb="28" eb="29">
      <t>フ</t>
    </rPh>
    <rPh sb="30" eb="31">
      <t>ワ</t>
    </rPh>
    <phoneticPr fontId="1"/>
  </si>
  <si>
    <t>　　　　　　　　　　　　　　　　　　　　　　　　　　　　　　　　　　　　　　　　</t>
    <phoneticPr fontId="1"/>
  </si>
  <si>
    <t>男子４年生　組手</t>
    <rPh sb="0" eb="2">
      <t>ダンシ</t>
    </rPh>
    <rPh sb="3" eb="4">
      <t>ネン</t>
    </rPh>
    <rPh sb="4" eb="5">
      <t>セイ</t>
    </rPh>
    <rPh sb="6" eb="8">
      <t>クミテ</t>
    </rPh>
    <phoneticPr fontId="1"/>
  </si>
  <si>
    <t>男子５年生　組手</t>
    <rPh sb="0" eb="2">
      <t>ダンシ</t>
    </rPh>
    <rPh sb="3" eb="4">
      <t>ネン</t>
    </rPh>
    <rPh sb="4" eb="5">
      <t>セイ</t>
    </rPh>
    <rPh sb="6" eb="8">
      <t>クミテ</t>
    </rPh>
    <phoneticPr fontId="1"/>
  </si>
  <si>
    <t>男子６年生　組手</t>
    <rPh sb="0" eb="2">
      <t>ダンシ</t>
    </rPh>
    <rPh sb="3" eb="4">
      <t>ネン</t>
    </rPh>
    <rPh sb="4" eb="5">
      <t>セイ</t>
    </rPh>
    <rPh sb="6" eb="8">
      <t>クミテ</t>
    </rPh>
    <phoneticPr fontId="1"/>
  </si>
  <si>
    <t>協　賛　広　告　申　込　書</t>
    <rPh sb="0" eb="1">
      <t>キョウ</t>
    </rPh>
    <rPh sb="2" eb="3">
      <t>サン</t>
    </rPh>
    <rPh sb="4" eb="5">
      <t>ヒロシ</t>
    </rPh>
    <rPh sb="6" eb="7">
      <t>コク</t>
    </rPh>
    <rPh sb="8" eb="9">
      <t>サル</t>
    </rPh>
    <rPh sb="10" eb="11">
      <t>コミ</t>
    </rPh>
    <rPh sb="12" eb="13">
      <t>ショ</t>
    </rPh>
    <phoneticPr fontId="1"/>
  </si>
  <si>
    <t>資格区分　　　 （○で囲む）</t>
    <rPh sb="0" eb="2">
      <t>シカク</t>
    </rPh>
    <rPh sb="2" eb="4">
      <t>クブン</t>
    </rPh>
    <rPh sb="11" eb="12">
      <t>カコ</t>
    </rPh>
    <phoneticPr fontId="1"/>
  </si>
  <si>
    <r>
      <rPr>
        <b/>
        <sz val="18"/>
        <rFont val="ＭＳ Ｐゴシック"/>
        <family val="3"/>
        <charset val="128"/>
      </rPr>
      <t>補助員　・・・　</t>
    </r>
    <r>
      <rPr>
        <sz val="18"/>
        <rFont val="ＭＳ Ｐゴシック"/>
        <family val="3"/>
        <charset val="128"/>
      </rPr>
      <t>各道場団体　補助員協力をお願いします。</t>
    </r>
    <rPh sb="0" eb="3">
      <t>ホジョイン</t>
    </rPh>
    <rPh sb="8" eb="9">
      <t>カク</t>
    </rPh>
    <rPh sb="9" eb="11">
      <t>ドウジョウ</t>
    </rPh>
    <rPh sb="11" eb="13">
      <t>ダンタイ</t>
    </rPh>
    <rPh sb="14" eb="17">
      <t>ホジョイン</t>
    </rPh>
    <rPh sb="17" eb="19">
      <t>キョウリョク</t>
    </rPh>
    <rPh sb="21" eb="22">
      <t>ネガ</t>
    </rPh>
    <phoneticPr fontId="1"/>
  </si>
  <si>
    <t>円</t>
    <rPh sb="0" eb="1">
      <t>エン</t>
    </rPh>
    <phoneticPr fontId="1"/>
  </si>
  <si>
    <t>=</t>
    <phoneticPr fontId="1"/>
  </si>
  <si>
    <t>総  計</t>
    <rPh sb="0" eb="1">
      <t>ソウ</t>
    </rPh>
    <rPh sb="3" eb="4">
      <t>ケイ</t>
    </rPh>
    <phoneticPr fontId="1"/>
  </si>
  <si>
    <t>申込日</t>
    <rPh sb="0" eb="2">
      <t>モウシコミ</t>
    </rPh>
    <rPh sb="2" eb="3">
      <t>ビ</t>
    </rPh>
    <phoneticPr fontId="1"/>
  </si>
  <si>
    <t>（　　　）には、中２　高１　学生　大人等の区分を記入して下さい。</t>
    <rPh sb="8" eb="9">
      <t>ナカ</t>
    </rPh>
    <rPh sb="11" eb="13">
      <t>コウイチ</t>
    </rPh>
    <rPh sb="14" eb="16">
      <t>ガクセイ</t>
    </rPh>
    <rPh sb="17" eb="19">
      <t>オトナ</t>
    </rPh>
    <rPh sb="19" eb="20">
      <t>ナド</t>
    </rPh>
    <rPh sb="21" eb="23">
      <t>クブン</t>
    </rPh>
    <rPh sb="24" eb="26">
      <t>キニュウ</t>
    </rPh>
    <rPh sb="28" eb="29">
      <t>クダ</t>
    </rPh>
    <phoneticPr fontId="1"/>
  </si>
  <si>
    <t>申込担当者氏名：</t>
    <rPh sb="0" eb="2">
      <t>モウシコミ</t>
    </rPh>
    <rPh sb="2" eb="5">
      <t>タントウシャ</t>
    </rPh>
    <rPh sb="5" eb="7">
      <t>シメイ</t>
    </rPh>
    <phoneticPr fontId="1"/>
  </si>
  <si>
    <t>携帯電話番号：</t>
    <rPh sb="0" eb="2">
      <t>ケイタイ</t>
    </rPh>
    <rPh sb="2" eb="4">
      <t>デンワ</t>
    </rPh>
    <rPh sb="4" eb="6">
      <t>バンゴウ</t>
    </rPh>
    <phoneticPr fontId="1"/>
  </si>
  <si>
    <t>※事前に全空連会員登録、公認級位又は段位取得を済ませてください。</t>
    <rPh sb="1" eb="3">
      <t>ジゼン</t>
    </rPh>
    <rPh sb="4" eb="5">
      <t>ゼン</t>
    </rPh>
    <rPh sb="5" eb="6">
      <t>クウ</t>
    </rPh>
    <rPh sb="6" eb="7">
      <t>レン</t>
    </rPh>
    <rPh sb="7" eb="9">
      <t>カイイン</t>
    </rPh>
    <rPh sb="9" eb="11">
      <t>トウロク</t>
    </rPh>
    <rPh sb="12" eb="14">
      <t>コウニン</t>
    </rPh>
    <rPh sb="14" eb="16">
      <t>キュウイ</t>
    </rPh>
    <rPh sb="16" eb="17">
      <t>マタ</t>
    </rPh>
    <rPh sb="18" eb="20">
      <t>ダンイ</t>
    </rPh>
    <rPh sb="20" eb="22">
      <t>シュトク</t>
    </rPh>
    <rPh sb="23" eb="24">
      <t>ス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</si>
  <si>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</si>
  <si>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連絡先</t>
    <rPh sb="0" eb="3">
      <t>レンラクサキ</t>
    </rPh>
    <phoneticPr fontId="1"/>
  </si>
  <si>
    <t>氏名                                 (               )</t>
    <rPh sb="0" eb="2">
      <t>シメイ</t>
    </rPh>
    <phoneticPr fontId="1"/>
  </si>
  <si>
    <t>氏名                                (               )</t>
    <rPh sb="0" eb="2">
      <t>シメイ</t>
    </rPh>
    <phoneticPr fontId="1"/>
  </si>
  <si>
    <t>全国審　・　地区審　・　公認県</t>
    <rPh sb="0" eb="2">
      <t>ゼンコク</t>
    </rPh>
    <rPh sb="2" eb="3">
      <t>シン</t>
    </rPh>
    <rPh sb="6" eb="8">
      <t>チク</t>
    </rPh>
    <rPh sb="8" eb="9">
      <t>シン</t>
    </rPh>
    <rPh sb="12" eb="14">
      <t>コウニン</t>
    </rPh>
    <rPh sb="14" eb="15">
      <t>ケン</t>
    </rPh>
    <phoneticPr fontId="1"/>
  </si>
  <si>
    <t>　　　　　　　　　　　　　　　　　　　　　　　　　　　　　　　　　　　　　　　</t>
    <phoneticPr fontId="1"/>
  </si>
  <si>
    <t>※大会パンフレットの販売について</t>
    <rPh sb="1" eb="3">
      <t>タイカイ</t>
    </rPh>
    <rPh sb="10" eb="12">
      <t>ハンバイ</t>
    </rPh>
    <phoneticPr fontId="1"/>
  </si>
  <si>
    <t>申込担当
者氏名</t>
    <phoneticPr fontId="1"/>
  </si>
  <si>
    <t>団　体　名</t>
  </si>
  <si>
    <t>冊</t>
    <rPh sb="0" eb="1">
      <t>サツ</t>
    </rPh>
    <phoneticPr fontId="1"/>
  </si>
  <si>
    <t>大会パンフレット
事前注文</t>
    <rPh sb="0" eb="2">
      <t>タイカイ</t>
    </rPh>
    <rPh sb="9" eb="11">
      <t>ジゼン</t>
    </rPh>
    <rPh sb="11" eb="13">
      <t>チュウモン</t>
    </rPh>
    <phoneticPr fontId="1"/>
  </si>
  <si>
    <t>※　出場選手が６名未満の団体（道場）は、出場選手の数を超える監督・コーチは認めません。</t>
    <rPh sb="30" eb="32">
      <t>カントク</t>
    </rPh>
    <rPh sb="37" eb="38">
      <t>ミト</t>
    </rPh>
    <phoneticPr fontId="1"/>
  </si>
  <si>
    <t>R　　　　年　　　月　　　日</t>
    <rPh sb="5" eb="6">
      <t>ネン</t>
    </rPh>
    <rPh sb="9" eb="10">
      <t>ガツ</t>
    </rPh>
    <rPh sb="13" eb="14">
      <t>ニチ</t>
    </rPh>
    <phoneticPr fontId="1"/>
  </si>
  <si>
    <t>※用紙の足りない場合はコピーしてお使い下さい。</t>
    <rPh sb="1" eb="3">
      <t>ヨウシ</t>
    </rPh>
    <rPh sb="4" eb="5">
      <t>タ</t>
    </rPh>
    <rPh sb="8" eb="10">
      <t>バアイ</t>
    </rPh>
    <rPh sb="17" eb="18">
      <t>ツカ</t>
    </rPh>
    <rPh sb="19" eb="20">
      <t>クダ</t>
    </rPh>
    <phoneticPr fontId="1"/>
  </si>
  <si>
    <t>女子２年生　組手</t>
    <rPh sb="0" eb="2">
      <t>ジョシ</t>
    </rPh>
    <rPh sb="3" eb="4">
      <t>ネン</t>
    </rPh>
    <rPh sb="4" eb="5">
      <t>セイ</t>
    </rPh>
    <rPh sb="6" eb="8">
      <t>クミテ</t>
    </rPh>
    <phoneticPr fontId="1"/>
  </si>
  <si>
    <t>女子３年生　組手</t>
    <rPh sb="0" eb="2">
      <t>ジョシ</t>
    </rPh>
    <rPh sb="3" eb="4">
      <t>ネン</t>
    </rPh>
    <rPh sb="4" eb="5">
      <t>セイ</t>
    </rPh>
    <rPh sb="6" eb="8">
      <t>クミテ</t>
    </rPh>
    <phoneticPr fontId="1"/>
  </si>
  <si>
    <t>女子４年生　組手</t>
    <rPh sb="0" eb="2">
      <t>ジョシ</t>
    </rPh>
    <rPh sb="3" eb="4">
      <t>ネン</t>
    </rPh>
    <rPh sb="4" eb="5">
      <t>セイ</t>
    </rPh>
    <rPh sb="6" eb="8">
      <t>クミテ</t>
    </rPh>
    <phoneticPr fontId="1"/>
  </si>
  <si>
    <t>女子５年生　組手</t>
    <rPh sb="0" eb="2">
      <t>ジョシ</t>
    </rPh>
    <rPh sb="3" eb="4">
      <t>ネン</t>
    </rPh>
    <rPh sb="4" eb="5">
      <t>セイ</t>
    </rPh>
    <rPh sb="6" eb="8">
      <t>クミテ</t>
    </rPh>
    <phoneticPr fontId="1"/>
  </si>
  <si>
    <t>女子６年生　組手</t>
    <rPh sb="0" eb="2">
      <t>ジョシ</t>
    </rPh>
    <rPh sb="3" eb="4">
      <t>ネン</t>
    </rPh>
    <rPh sb="4" eb="5">
      <t>セイ</t>
    </rPh>
    <rPh sb="6" eb="8">
      <t>クミテ</t>
    </rPh>
    <phoneticPr fontId="1"/>
  </si>
  <si>
    <t>女子６年生　形</t>
    <rPh sb="0" eb="2">
      <t>ジョシ</t>
    </rPh>
    <rPh sb="3" eb="4">
      <t>ネン</t>
    </rPh>
    <rPh sb="4" eb="5">
      <t>セイ</t>
    </rPh>
    <rPh sb="6" eb="7">
      <t>カタ</t>
    </rPh>
    <phoneticPr fontId="1"/>
  </si>
  <si>
    <t>女子１年生　形</t>
    <rPh sb="0" eb="2">
      <t>ジョシ</t>
    </rPh>
    <rPh sb="3" eb="4">
      <t>ネン</t>
    </rPh>
    <rPh sb="4" eb="5">
      <t>セイ</t>
    </rPh>
    <rPh sb="6" eb="7">
      <t>カタ</t>
    </rPh>
    <phoneticPr fontId="1"/>
  </si>
  <si>
    <t>女子２年生　形</t>
    <rPh sb="0" eb="2">
      <t>ジョシ</t>
    </rPh>
    <rPh sb="3" eb="4">
      <t>ネン</t>
    </rPh>
    <rPh sb="4" eb="5">
      <t>セイ</t>
    </rPh>
    <rPh sb="6" eb="7">
      <t>カタ</t>
    </rPh>
    <phoneticPr fontId="1"/>
  </si>
  <si>
    <t>女子３年生　形</t>
    <rPh sb="0" eb="2">
      <t>ジョシ</t>
    </rPh>
    <rPh sb="3" eb="4">
      <t>ネン</t>
    </rPh>
    <rPh sb="4" eb="5">
      <t>セイ</t>
    </rPh>
    <rPh sb="6" eb="7">
      <t>カタ</t>
    </rPh>
    <phoneticPr fontId="1"/>
  </si>
  <si>
    <t>女子４年生　形</t>
    <rPh sb="0" eb="2">
      <t>ジョシ</t>
    </rPh>
    <rPh sb="3" eb="4">
      <t>ネン</t>
    </rPh>
    <rPh sb="4" eb="5">
      <t>セイ</t>
    </rPh>
    <rPh sb="6" eb="7">
      <t>カタ</t>
    </rPh>
    <phoneticPr fontId="1"/>
  </si>
  <si>
    <t>女子５年生　形</t>
    <rPh sb="0" eb="2">
      <t>ジョシ</t>
    </rPh>
    <rPh sb="3" eb="4">
      <t>ネン</t>
    </rPh>
    <rPh sb="4" eb="5">
      <t>セイ</t>
    </rPh>
    <rPh sb="6" eb="7">
      <t>カタ</t>
    </rPh>
    <phoneticPr fontId="1"/>
  </si>
  <si>
    <t>全空連会員番号</t>
    <rPh sb="0" eb="1">
      <t>ゼン</t>
    </rPh>
    <rPh sb="1" eb="2">
      <t>クウ</t>
    </rPh>
    <rPh sb="2" eb="3">
      <t>レン</t>
    </rPh>
    <rPh sb="3" eb="5">
      <t>カイイン</t>
    </rPh>
    <rPh sb="5" eb="7">
      <t>バンゴウ</t>
    </rPh>
    <phoneticPr fontId="1"/>
  </si>
  <si>
    <t>道場名</t>
    <rPh sb="0" eb="3">
      <t>ドウジョウメイ</t>
    </rPh>
    <phoneticPr fontId="1"/>
  </si>
  <si>
    <t>申込担当者氏名</t>
    <rPh sb="0" eb="2">
      <t>モウシコミ</t>
    </rPh>
    <rPh sb="2" eb="5">
      <t>タントウシャ</t>
    </rPh>
    <rPh sb="5" eb="7">
      <t>シメイ</t>
    </rPh>
    <phoneticPr fontId="1"/>
  </si>
  <si>
    <t>携帯電話</t>
    <phoneticPr fontId="1"/>
  </si>
  <si>
    <t>※全空連会員番号を必ず記入すること。
　 記載のないものは抽選を行いません。</t>
    <rPh sb="1" eb="2">
      <t>ゼン</t>
    </rPh>
    <rPh sb="2" eb="3">
      <t>クウ</t>
    </rPh>
    <rPh sb="3" eb="4">
      <t>レン</t>
    </rPh>
    <rPh sb="4" eb="6">
      <t>カイイン</t>
    </rPh>
    <rPh sb="6" eb="8">
      <t>バンゴウ</t>
    </rPh>
    <rPh sb="9" eb="10">
      <t>カナラ</t>
    </rPh>
    <rPh sb="11" eb="13">
      <t>キニュウ</t>
    </rPh>
    <rPh sb="21" eb="23">
      <t>キサイ</t>
    </rPh>
    <rPh sb="29" eb="31">
      <t>チュウセン</t>
    </rPh>
    <rPh sb="32" eb="33">
      <t>オコナ</t>
    </rPh>
    <phoneticPr fontId="1"/>
  </si>
  <si>
    <t>道 　場 　名　</t>
    <rPh sb="0" eb="1">
      <t>ミチ</t>
    </rPh>
    <rPh sb="3" eb="4">
      <t>バ</t>
    </rPh>
    <rPh sb="6" eb="7">
      <t>ナ</t>
    </rPh>
    <phoneticPr fontId="1"/>
  </si>
  <si>
    <t>フ　リ　ガ　ナ</t>
    <phoneticPr fontId="1"/>
  </si>
  <si>
    <t>必要部数（　　　　　　　　）冊　×　1,000円　＝　（　　　　　　　　　　　）円</t>
    <rPh sb="0" eb="2">
      <t>ヒツヨウ</t>
    </rPh>
    <rPh sb="2" eb="4">
      <t>ブスウ</t>
    </rPh>
    <rPh sb="14" eb="15">
      <t>サツ</t>
    </rPh>
    <rPh sb="23" eb="24">
      <t>エン</t>
    </rPh>
    <rPh sb="40" eb="41">
      <t>エン</t>
    </rPh>
    <phoneticPr fontId="1"/>
  </si>
  <si>
    <t>円</t>
    <phoneticPr fontId="1"/>
  </si>
  <si>
    <t>※大会実行委員会で補助員の人数を指定する場合があります。予めご了承ください。</t>
    <phoneticPr fontId="1"/>
  </si>
  <si>
    <t>大会パンフレット購入時の混雑を避けるため、事前受付での販売といたします。
（大会当日、団体・道場代表者へお渡しします）</t>
    <rPh sb="0" eb="2">
      <t>タイカイ</t>
    </rPh>
    <phoneticPr fontId="1"/>
  </si>
  <si>
    <t>メールアドレス</t>
    <phoneticPr fontId="1"/>
  </si>
  <si>
    <r>
      <t>多くの審判員に参加ご協力頂きますようお願いします。　　ただし県審判については、　　　　　　　　　　　　　　　　　　　　　全空連県審判員登録されている者　又は</t>
    </r>
    <r>
      <rPr>
        <b/>
        <sz val="14"/>
        <color rgb="FFFF0000"/>
        <rFont val="ＭＳ Ｐゴシック"/>
        <family val="3"/>
        <charset val="128"/>
      </rPr>
      <t>●月●日(●)</t>
    </r>
    <r>
      <rPr>
        <b/>
        <sz val="14"/>
        <rFont val="ＭＳ Ｐゴシック"/>
        <family val="3"/>
        <charset val="128"/>
      </rPr>
      <t>県審判講習会受講者に限ります。</t>
    </r>
    <rPh sb="0" eb="1">
      <t>オオ</t>
    </rPh>
    <rPh sb="3" eb="5">
      <t>シンパン</t>
    </rPh>
    <rPh sb="5" eb="6">
      <t>イン</t>
    </rPh>
    <rPh sb="7" eb="9">
      <t>サンカ</t>
    </rPh>
    <rPh sb="10" eb="12">
      <t>キョウリョク</t>
    </rPh>
    <rPh sb="12" eb="13">
      <t>イタダ</t>
    </rPh>
    <rPh sb="19" eb="20">
      <t>ネガ</t>
    </rPh>
    <rPh sb="30" eb="31">
      <t>ケン</t>
    </rPh>
    <rPh sb="31" eb="33">
      <t>シンパン</t>
    </rPh>
    <rPh sb="60" eb="61">
      <t>ゼン</t>
    </rPh>
    <rPh sb="61" eb="62">
      <t>クウ</t>
    </rPh>
    <rPh sb="62" eb="63">
      <t>レン</t>
    </rPh>
    <rPh sb="63" eb="64">
      <t>ケン</t>
    </rPh>
    <rPh sb="64" eb="66">
      <t>シンパン</t>
    </rPh>
    <rPh sb="66" eb="67">
      <t>イン</t>
    </rPh>
    <rPh sb="67" eb="69">
      <t>トウロク</t>
    </rPh>
    <rPh sb="74" eb="75">
      <t>モノ</t>
    </rPh>
    <rPh sb="76" eb="77">
      <t>マタ</t>
    </rPh>
    <rPh sb="79" eb="80">
      <t>ガツ</t>
    </rPh>
    <rPh sb="81" eb="82">
      <t>ニチ</t>
    </rPh>
    <rPh sb="85" eb="86">
      <t>ケン</t>
    </rPh>
    <rPh sb="86" eb="88">
      <t>シンパン</t>
    </rPh>
    <rPh sb="88" eb="91">
      <t>コウシュウカイ</t>
    </rPh>
    <rPh sb="91" eb="94">
      <t>ジュコウシャ</t>
    </rPh>
    <rPh sb="95" eb="96">
      <t>カギ</t>
    </rPh>
    <phoneticPr fontId="1"/>
  </si>
  <si>
    <r>
      <t>令和</t>
    </r>
    <r>
      <rPr>
        <sz val="24"/>
        <color rgb="FFFF0000"/>
        <rFont val="ＭＳ Ｐゴシック"/>
        <family val="3"/>
        <charset val="128"/>
      </rPr>
      <t>6</t>
    </r>
    <r>
      <rPr>
        <sz val="24"/>
        <rFont val="ＭＳ Ｐゴシック"/>
        <family val="3"/>
        <charset val="128"/>
      </rPr>
      <t>年度 第</t>
    </r>
    <r>
      <rPr>
        <sz val="24"/>
        <color rgb="FFFF0000"/>
        <rFont val="ＭＳ Ｐゴシック"/>
        <family val="3"/>
        <charset val="128"/>
      </rPr>
      <t>20</t>
    </r>
    <r>
      <rPr>
        <sz val="24"/>
        <rFont val="ＭＳ Ｐゴシック"/>
        <family val="3"/>
        <charset val="128"/>
      </rPr>
      <t>回 沖縄県少年少女空手道選手権大会</t>
    </r>
    <rPh sb="0" eb="2">
      <t>レイワ</t>
    </rPh>
    <rPh sb="3" eb="4">
      <t>ネン</t>
    </rPh>
    <rPh sb="4" eb="5">
      <t>ド</t>
    </rPh>
    <rPh sb="6" eb="7">
      <t>ダイ</t>
    </rPh>
    <rPh sb="9" eb="10">
      <t>カイ</t>
    </rPh>
    <rPh sb="11" eb="13">
      <t>オキナワ</t>
    </rPh>
    <rPh sb="13" eb="14">
      <t>ケン</t>
    </rPh>
    <rPh sb="14" eb="16">
      <t>ショウネン</t>
    </rPh>
    <rPh sb="16" eb="18">
      <t>ショウジョ</t>
    </rPh>
    <rPh sb="18" eb="20">
      <t>カラテ</t>
    </rPh>
    <rPh sb="20" eb="21">
      <t>ドウ</t>
    </rPh>
    <rPh sb="21" eb="24">
      <t>センシュケン</t>
    </rPh>
    <rPh sb="24" eb="26">
      <t>タイカイ</t>
    </rPh>
    <phoneticPr fontId="1"/>
  </si>
  <si>
    <r>
      <t>（第</t>
    </r>
    <r>
      <rPr>
        <sz val="11"/>
        <color rgb="FFFF0000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回 全日本少年少女空手道選手権大会 沖縄県予選会）</t>
    </r>
    <phoneticPr fontId="1"/>
  </si>
  <si>
    <t>「県連理事」を選出していない出場道場は協賛広告のご協力を！</t>
    <rPh sb="1" eb="3">
      <t>ケンレン</t>
    </rPh>
    <rPh sb="3" eb="5">
      <t>リジ</t>
    </rPh>
    <rPh sb="7" eb="9">
      <t>センシュツ</t>
    </rPh>
    <rPh sb="14" eb="16">
      <t>シュツジョウ</t>
    </rPh>
    <rPh sb="16" eb="18">
      <t>ドウジョウ</t>
    </rPh>
    <rPh sb="19" eb="21">
      <t>キョウサン</t>
    </rPh>
    <rPh sb="21" eb="23">
      <t>コウコク</t>
    </rPh>
    <rPh sb="25" eb="27">
      <t>キョウリョク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</si>
</sst>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/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6" xfId="0" applyBorder="1"/>
    <xf numFmtId="0" fontId="2" fillId="0" borderId="0" xfId="0" applyFont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0" fillId="0" borderId="8" xfId="0" applyBorder="1"/>
    <xf numFmtId="0" fontId="4" fillId="0" borderId="0" xfId="0" applyFont="1" applyAlignment="1">
      <alignment horizontal="right" vertical="center"/>
    </xf>
    <xf numFmtId="0" fontId="15" fillId="0" borderId="0" xfId="0" applyFont="1"/>
    <xf numFmtId="0" fontId="15" fillId="0" borderId="10" xfId="0" applyFont="1" applyBorder="1"/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shrinkToFit="1"/>
    </xf>
    <xf numFmtId="0" fontId="0" fillId="0" borderId="14" xfId="0" applyBorder="1"/>
    <xf numFmtId="0" fontId="10" fillId="0" borderId="14" xfId="0" applyFont="1" applyBorder="1" applyAlignment="1">
      <alignment vertical="center" wrapText="1" shrinkToFit="1"/>
    </xf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7" xfId="0" applyBorder="1"/>
    <xf numFmtId="0" fontId="0" fillId="0" borderId="18" xfId="0" applyBorder="1" applyAlignment="1">
      <alignment vertical="center" shrinkToFit="1"/>
    </xf>
    <xf numFmtId="0" fontId="0" fillId="0" borderId="18" xfId="0" applyBorder="1"/>
    <xf numFmtId="0" fontId="0" fillId="0" borderId="19" xfId="0" applyBorder="1"/>
    <xf numFmtId="0" fontId="4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6" fillId="0" borderId="0" xfId="0" applyFont="1" applyAlignment="1">
      <alignment vertical="top"/>
    </xf>
    <xf numFmtId="0" fontId="0" fillId="0" borderId="32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15" fillId="0" borderId="0" xfId="0" applyFont="1" applyAlignment="1">
      <alignment wrapText="1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6" fillId="0" borderId="1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41" xfId="0" applyFont="1" applyBorder="1" applyAlignment="1">
      <alignment horizontal="left"/>
    </xf>
    <xf numFmtId="0" fontId="6" fillId="0" borderId="27" xfId="0" applyFont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3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0" fillId="0" borderId="4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4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7" fillId="2" borderId="0" xfId="0" applyFont="1" applyFill="1" applyAlignment="1">
      <alignment horizontal="left" vertical="center" wrapText="1" indent="3"/>
    </xf>
    <xf numFmtId="0" fontId="17" fillId="2" borderId="10" xfId="0" applyFont="1" applyFill="1" applyBorder="1" applyAlignment="1">
      <alignment horizontal="left" vertical="center" wrapText="1" indent="3"/>
    </xf>
    <xf numFmtId="0" fontId="3" fillId="0" borderId="41" xfId="0" applyFont="1" applyBorder="1" applyAlignment="1">
      <alignment horizontal="left"/>
    </xf>
    <xf numFmtId="0" fontId="0" fillId="0" borderId="1" xfId="0" applyBorder="1"/>
    <xf numFmtId="0" fontId="0" fillId="0" borderId="6" xfId="0" applyBorder="1"/>
    <xf numFmtId="0" fontId="12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4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0" borderId="4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27" xfId="0" applyFont="1" applyBorder="1" applyAlignment="1">
      <alignment horizontal="center" shrinkToFit="1"/>
    </xf>
    <xf numFmtId="0" fontId="7" fillId="0" borderId="34" xfId="0" applyFont="1" applyBorder="1" applyAlignment="1">
      <alignment horizontal="center" shrinkToFit="1"/>
    </xf>
    <xf numFmtId="0" fontId="7" fillId="0" borderId="28" xfId="0" applyFont="1" applyBorder="1" applyAlignment="1">
      <alignment horizontal="center" shrinkToFit="1"/>
    </xf>
    <xf numFmtId="0" fontId="7" fillId="0" borderId="35" xfId="0" applyFont="1" applyBorder="1" applyAlignment="1">
      <alignment horizontal="center" shrinkToFit="1"/>
    </xf>
    <xf numFmtId="0" fontId="6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4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30" xfId="0" applyFill="1" applyBorder="1" applyAlignment="1">
      <alignment horizontal="right" vertical="center"/>
    </xf>
    <xf numFmtId="0" fontId="0" fillId="3" borderId="5" xfId="0" applyFill="1" applyBorder="1" applyAlignment="1">
      <alignment horizontal="right" vertical="center"/>
    </xf>
    <xf numFmtId="0" fontId="0" fillId="0" borderId="0" xfId="0" applyAlignment="1">
      <alignment horizontal="left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76" fontId="12" fillId="3" borderId="12" xfId="0" applyNumberFormat="1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shrinkToFit="1"/>
    </xf>
    <xf numFmtId="0" fontId="0" fillId="3" borderId="42" xfId="0" applyFill="1" applyBorder="1" applyAlignment="1">
      <alignment horizontal="center" vertical="center" shrinkToFit="1"/>
    </xf>
    <xf numFmtId="0" fontId="0" fillId="0" borderId="21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zoomScale="70" zoomScaleNormal="70" workbookViewId="0">
      <selection sqref="A1:J1"/>
    </sheetView>
  </sheetViews>
  <sheetFormatPr defaultRowHeight="13.2"/>
  <cols>
    <col min="1" max="1" width="9.109375" customWidth="1"/>
    <col min="2" max="2" width="11.88671875" customWidth="1"/>
    <col min="3" max="5" width="9.109375" customWidth="1"/>
    <col min="6" max="6" width="11.88671875" customWidth="1"/>
    <col min="7" max="10" width="9.109375" customWidth="1"/>
  </cols>
  <sheetData>
    <row r="1" spans="1:10" ht="30" customHeight="1">
      <c r="A1" s="85" t="s">
        <v>97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0.25" customHeight="1">
      <c r="A2" s="86" t="s">
        <v>98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21.45" customHeight="1">
      <c r="B3" s="90" t="s">
        <v>42</v>
      </c>
      <c r="C3" s="90"/>
      <c r="D3" s="90"/>
      <c r="E3" s="90"/>
      <c r="F3" s="90"/>
      <c r="G3" s="90"/>
      <c r="H3" s="90"/>
      <c r="I3" s="90"/>
    </row>
    <row r="4" spans="1:10" ht="21.45" customHeight="1" thickBot="1">
      <c r="B4" s="91"/>
      <c r="C4" s="91"/>
      <c r="D4" s="91"/>
      <c r="E4" s="91"/>
      <c r="F4" s="91"/>
      <c r="G4" s="91"/>
      <c r="H4" s="91"/>
      <c r="I4" s="91"/>
    </row>
    <row r="5" spans="1:10" ht="15" customHeight="1">
      <c r="B5" s="95" t="s">
        <v>2</v>
      </c>
      <c r="C5" s="97"/>
      <c r="D5" s="98"/>
      <c r="E5" s="98"/>
      <c r="F5" s="98"/>
      <c r="G5" s="98"/>
      <c r="H5" s="98"/>
      <c r="I5" s="99"/>
    </row>
    <row r="6" spans="1:10" ht="15" customHeight="1" thickBot="1">
      <c r="B6" s="96"/>
      <c r="C6" s="100"/>
      <c r="D6" s="101"/>
      <c r="E6" s="101"/>
      <c r="F6" s="101"/>
      <c r="G6" s="101"/>
      <c r="H6" s="101"/>
      <c r="I6" s="102"/>
    </row>
    <row r="7" spans="1:10" ht="30" customHeight="1">
      <c r="A7" s="21">
        <v>1</v>
      </c>
      <c r="B7" s="9" t="s">
        <v>36</v>
      </c>
      <c r="C7" s="87" t="s">
        <v>64</v>
      </c>
      <c r="D7" s="87"/>
      <c r="E7" s="87"/>
      <c r="F7" s="87"/>
      <c r="G7" s="87"/>
      <c r="H7" s="87"/>
      <c r="I7" s="87"/>
    </row>
    <row r="8" spans="1:10" ht="30" customHeight="1">
      <c r="B8" s="89" t="s">
        <v>39</v>
      </c>
      <c r="C8" s="92" t="s">
        <v>38</v>
      </c>
      <c r="D8" s="93"/>
      <c r="E8" s="93"/>
      <c r="F8" s="93"/>
      <c r="G8" s="93"/>
      <c r="H8" s="93"/>
      <c r="I8" s="94"/>
    </row>
    <row r="9" spans="1:10" ht="30" customHeight="1">
      <c r="B9" s="89"/>
      <c r="C9" s="88"/>
      <c r="D9" s="77"/>
      <c r="E9" s="77"/>
      <c r="F9" s="77"/>
      <c r="G9" s="77"/>
      <c r="H9" s="77"/>
      <c r="I9" s="78"/>
    </row>
    <row r="10" spans="1:10" ht="30" customHeight="1">
      <c r="B10" s="9" t="s">
        <v>37</v>
      </c>
      <c r="C10" s="83"/>
      <c r="D10" s="83"/>
      <c r="E10" s="83"/>
      <c r="F10" s="10" t="s">
        <v>40</v>
      </c>
      <c r="G10" s="83"/>
      <c r="H10" s="83"/>
      <c r="I10" s="83"/>
    </row>
    <row r="11" spans="1:10" ht="30" customHeight="1">
      <c r="A11" s="21">
        <v>2</v>
      </c>
      <c r="B11" s="9" t="s">
        <v>41</v>
      </c>
      <c r="C11" s="72" t="s">
        <v>44</v>
      </c>
      <c r="D11" s="72"/>
      <c r="E11" s="72"/>
      <c r="F11" s="72"/>
      <c r="G11" s="72"/>
      <c r="H11" s="72"/>
      <c r="I11" s="72"/>
    </row>
    <row r="12" spans="1:10" ht="30" customHeight="1">
      <c r="A12" s="21">
        <v>3</v>
      </c>
      <c r="B12" s="9" t="s">
        <v>41</v>
      </c>
      <c r="C12" s="72" t="s">
        <v>44</v>
      </c>
      <c r="D12" s="72"/>
      <c r="E12" s="72"/>
      <c r="F12" s="72"/>
      <c r="G12" s="72"/>
      <c r="H12" s="72"/>
      <c r="I12" s="72"/>
    </row>
    <row r="13" spans="1:10" ht="30" customHeight="1">
      <c r="A13" s="21">
        <v>4</v>
      </c>
      <c r="B13" s="9" t="s">
        <v>41</v>
      </c>
      <c r="C13" s="72" t="s">
        <v>44</v>
      </c>
      <c r="D13" s="72"/>
      <c r="E13" s="72"/>
      <c r="F13" s="72"/>
      <c r="G13" s="72"/>
      <c r="H13" s="72"/>
      <c r="I13" s="72"/>
    </row>
    <row r="14" spans="1:10" ht="30" customHeight="1">
      <c r="A14" s="21">
        <v>5</v>
      </c>
      <c r="B14" s="9" t="s">
        <v>41</v>
      </c>
      <c r="C14" s="72" t="s">
        <v>44</v>
      </c>
      <c r="D14" s="72"/>
      <c r="E14" s="72"/>
      <c r="F14" s="72"/>
      <c r="G14" s="72"/>
      <c r="H14" s="72"/>
      <c r="I14" s="72"/>
    </row>
    <row r="15" spans="1:10" ht="30" customHeight="1">
      <c r="A15" s="21">
        <v>6</v>
      </c>
      <c r="B15" s="9" t="s">
        <v>41</v>
      </c>
      <c r="C15" s="72" t="s">
        <v>44</v>
      </c>
      <c r="D15" s="72"/>
      <c r="E15" s="72"/>
      <c r="F15" s="72"/>
      <c r="G15" s="72"/>
      <c r="H15" s="72"/>
      <c r="I15" s="72"/>
    </row>
    <row r="16" spans="1:10" ht="20.25" customHeight="1">
      <c r="B16" s="47" t="s">
        <v>70</v>
      </c>
    </row>
    <row r="17" spans="1:10" ht="13.2" customHeight="1">
      <c r="B17" s="44"/>
    </row>
    <row r="18" spans="1:10" ht="25.2" customHeight="1">
      <c r="B18" s="84" t="s">
        <v>50</v>
      </c>
      <c r="C18" s="84"/>
      <c r="D18" s="84"/>
      <c r="E18" s="84"/>
      <c r="F18" s="84"/>
      <c r="G18" s="84"/>
      <c r="H18" s="84"/>
      <c r="I18" s="84"/>
    </row>
    <row r="19" spans="1:10" ht="31.5" customHeight="1">
      <c r="A19" s="46"/>
      <c r="B19" s="82" t="s">
        <v>93</v>
      </c>
      <c r="C19" s="82"/>
      <c r="D19" s="82"/>
      <c r="E19" s="82"/>
      <c r="F19" s="82"/>
      <c r="G19" s="82"/>
      <c r="H19" s="82"/>
      <c r="I19" s="82"/>
      <c r="J19" s="46"/>
    </row>
    <row r="20" spans="1:10" ht="20.25" customHeight="1">
      <c r="B20" s="110" t="s">
        <v>55</v>
      </c>
      <c r="C20" s="110"/>
      <c r="D20" s="110"/>
      <c r="E20" s="110"/>
      <c r="F20" s="110"/>
      <c r="G20" s="110"/>
      <c r="H20" s="110"/>
      <c r="I20" s="110"/>
    </row>
    <row r="21" spans="1:10">
      <c r="B21" s="104" t="s">
        <v>61</v>
      </c>
      <c r="C21" s="105"/>
      <c r="D21" s="105"/>
      <c r="E21" s="106"/>
      <c r="F21" s="104" t="s">
        <v>62</v>
      </c>
      <c r="G21" s="105"/>
      <c r="H21" s="105"/>
      <c r="I21" s="106"/>
    </row>
    <row r="22" spans="1:10">
      <c r="B22" s="107"/>
      <c r="C22" s="108"/>
      <c r="D22" s="108"/>
      <c r="E22" s="109"/>
      <c r="F22" s="107"/>
      <c r="G22" s="108"/>
      <c r="H22" s="108"/>
      <c r="I22" s="109"/>
    </row>
    <row r="23" spans="1:10">
      <c r="B23" s="104" t="s">
        <v>61</v>
      </c>
      <c r="C23" s="105"/>
      <c r="D23" s="105"/>
      <c r="E23" s="106"/>
      <c r="F23" s="104" t="s">
        <v>62</v>
      </c>
      <c r="G23" s="105"/>
      <c r="H23" s="105"/>
      <c r="I23" s="106"/>
    </row>
    <row r="24" spans="1:10">
      <c r="B24" s="107"/>
      <c r="C24" s="108"/>
      <c r="D24" s="108"/>
      <c r="E24" s="109"/>
      <c r="F24" s="107"/>
      <c r="G24" s="108"/>
      <c r="H24" s="108"/>
      <c r="I24" s="109"/>
    </row>
    <row r="25" spans="1:10">
      <c r="B25" s="104" t="s">
        <v>61</v>
      </c>
      <c r="C25" s="105"/>
      <c r="D25" s="105"/>
      <c r="E25" s="106"/>
      <c r="F25" s="104" t="s">
        <v>62</v>
      </c>
      <c r="G25" s="105"/>
      <c r="H25" s="105"/>
      <c r="I25" s="106"/>
    </row>
    <row r="26" spans="1:10">
      <c r="B26" s="107"/>
      <c r="C26" s="108"/>
      <c r="D26" s="108"/>
      <c r="E26" s="109"/>
      <c r="F26" s="107"/>
      <c r="G26" s="108"/>
      <c r="H26" s="108"/>
      <c r="I26" s="109"/>
    </row>
    <row r="27" spans="1:10" ht="20.25" customHeight="1">
      <c r="B27" s="103" t="s">
        <v>43</v>
      </c>
      <c r="C27" s="103"/>
      <c r="D27" s="103"/>
      <c r="E27" s="103"/>
      <c r="F27" s="103"/>
      <c r="G27" s="103"/>
      <c r="H27" s="103"/>
      <c r="I27" s="103"/>
    </row>
    <row r="28" spans="1:10" ht="13.3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37.5" customHeight="1">
      <c r="B29" s="73" t="s">
        <v>65</v>
      </c>
      <c r="C29" s="74"/>
      <c r="D29" s="74"/>
      <c r="E29" s="74"/>
      <c r="F29" s="74"/>
      <c r="G29" s="74"/>
      <c r="H29" s="74"/>
      <c r="I29" s="75"/>
    </row>
    <row r="30" spans="1:10" ht="41.7" customHeight="1">
      <c r="B30" s="76" t="s">
        <v>94</v>
      </c>
      <c r="C30" s="77"/>
      <c r="D30" s="77"/>
      <c r="E30" s="77"/>
      <c r="F30" s="77"/>
      <c r="G30" s="77"/>
      <c r="H30" s="77"/>
      <c r="I30" s="78"/>
    </row>
    <row r="31" spans="1:10" ht="41.7" customHeight="1">
      <c r="B31" s="79" t="s">
        <v>91</v>
      </c>
      <c r="C31" s="80"/>
      <c r="D31" s="80"/>
      <c r="E31" s="80"/>
      <c r="F31" s="80"/>
      <c r="G31" s="80"/>
      <c r="H31" s="80"/>
      <c r="I31" s="81"/>
    </row>
    <row r="32" spans="1:10" ht="11.25" customHeight="1">
      <c r="B32" s="30"/>
      <c r="C32" s="7"/>
      <c r="D32" s="7"/>
      <c r="E32" s="7"/>
      <c r="F32" s="7"/>
      <c r="G32" s="7"/>
      <c r="H32" s="7"/>
      <c r="I32" s="7"/>
    </row>
    <row r="33" spans="2:9" ht="37.950000000000003" customHeight="1">
      <c r="B33" s="72" t="s">
        <v>59</v>
      </c>
      <c r="C33" s="72"/>
      <c r="D33" s="72"/>
      <c r="E33" s="72"/>
      <c r="F33" s="72"/>
      <c r="G33" s="9" t="s">
        <v>60</v>
      </c>
      <c r="H33" s="72"/>
      <c r="I33" s="72"/>
    </row>
    <row r="38" spans="2:9">
      <c r="E38" s="7"/>
    </row>
  </sheetData>
  <mergeCells count="32">
    <mergeCell ref="B27:I27"/>
    <mergeCell ref="B23:E24"/>
    <mergeCell ref="B20:I20"/>
    <mergeCell ref="B25:E26"/>
    <mergeCell ref="F25:I26"/>
    <mergeCell ref="B21:E22"/>
    <mergeCell ref="F23:I24"/>
    <mergeCell ref="F21:I22"/>
    <mergeCell ref="A1:J1"/>
    <mergeCell ref="A2:J2"/>
    <mergeCell ref="C7:I7"/>
    <mergeCell ref="C9:I9"/>
    <mergeCell ref="B8:B9"/>
    <mergeCell ref="B3:I4"/>
    <mergeCell ref="C8:I8"/>
    <mergeCell ref="B5:B6"/>
    <mergeCell ref="C5:I6"/>
    <mergeCell ref="B19:I19"/>
    <mergeCell ref="C10:E10"/>
    <mergeCell ref="C12:I12"/>
    <mergeCell ref="C15:I15"/>
    <mergeCell ref="B18:I18"/>
    <mergeCell ref="G10:I10"/>
    <mergeCell ref="C11:I11"/>
    <mergeCell ref="C14:I14"/>
    <mergeCell ref="C13:I13"/>
    <mergeCell ref="B33:C33"/>
    <mergeCell ref="D33:F33"/>
    <mergeCell ref="H33:I33"/>
    <mergeCell ref="B29:I29"/>
    <mergeCell ref="B30:I30"/>
    <mergeCell ref="B31:I31"/>
  </mergeCells>
  <phoneticPr fontId="1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CFFFF"/>
  </sheetPr>
  <dimension ref="A1:G30"/>
  <sheetViews>
    <sheetView zoomScale="55" zoomScaleNormal="55" workbookViewId="0">
      <selection activeCell="A7" sqref="A7"/>
    </sheetView>
  </sheetViews>
  <sheetFormatPr defaultRowHeight="13.2"/>
  <cols>
    <col min="1" max="1" width="5" customWidth="1"/>
    <col min="2" max="3" width="28.77734375" customWidth="1"/>
    <col min="4" max="4" width="23.77734375" customWidth="1"/>
    <col min="5" max="5" width="36.88671875" hidden="1" customWidth="1"/>
    <col min="6" max="6" width="28.77734375" customWidth="1"/>
    <col min="7" max="7" width="6" customWidth="1"/>
  </cols>
  <sheetData>
    <row r="1" spans="1:7" ht="35.1" customHeight="1" thickBot="1">
      <c r="A1" s="112" t="s">
        <v>89</v>
      </c>
      <c r="B1" s="113"/>
      <c r="C1" s="118"/>
      <c r="D1" s="119"/>
      <c r="E1" s="119"/>
      <c r="F1" s="120"/>
    </row>
    <row r="2" spans="1:7" ht="35.1" customHeight="1" thickBot="1">
      <c r="A2" s="112" t="s">
        <v>86</v>
      </c>
      <c r="B2" s="113"/>
      <c r="C2" s="63"/>
      <c r="D2" s="59" t="s">
        <v>87</v>
      </c>
      <c r="E2" s="59"/>
      <c r="F2" s="60"/>
    </row>
    <row r="3" spans="1:7" ht="35.1" customHeight="1" thickBot="1">
      <c r="A3" s="112" t="s">
        <v>95</v>
      </c>
      <c r="B3" s="113"/>
      <c r="C3" s="118"/>
      <c r="D3" s="119"/>
      <c r="E3" s="119"/>
      <c r="F3" s="120"/>
    </row>
    <row r="4" spans="1:7" ht="25.2" customHeight="1"/>
    <row r="5" spans="1:7" ht="29.25" customHeight="1">
      <c r="A5" s="121" t="str">
        <f>監督コーチ登録用紙!A1</f>
        <v>令和6年度 第20回 沖縄県少年少女空手道選手権大会</v>
      </c>
      <c r="B5" s="121"/>
      <c r="C5" s="121"/>
      <c r="D5" s="121"/>
      <c r="E5" s="121"/>
      <c r="F5" s="121"/>
      <c r="G5" s="1"/>
    </row>
    <row r="6" spans="1:7" ht="24" customHeight="1">
      <c r="A6" s="122" t="str">
        <f>監督コーチ登録用紙!A2</f>
        <v>（第24回 全日本少年少女空手道選手権大会 沖縄県予選会）</v>
      </c>
      <c r="B6" s="122"/>
      <c r="C6" s="122"/>
      <c r="D6" s="122"/>
      <c r="E6" s="122"/>
      <c r="F6" s="122"/>
      <c r="G6" s="5"/>
    </row>
    <row r="7" spans="1:7" ht="25.2" customHeight="1"/>
    <row r="8" spans="1:7" ht="25.2" customHeight="1">
      <c r="A8" s="123" t="s">
        <v>6</v>
      </c>
      <c r="B8" s="123"/>
      <c r="D8" s="116" t="s">
        <v>88</v>
      </c>
      <c r="E8" s="116"/>
      <c r="F8" s="116"/>
    </row>
    <row r="9" spans="1:7" ht="15" customHeight="1" thickBot="1">
      <c r="A9" s="2"/>
      <c r="C9" s="52"/>
      <c r="D9" s="116"/>
      <c r="E9" s="116"/>
      <c r="F9" s="116"/>
    </row>
    <row r="10" spans="1:7" ht="40.200000000000003" customHeight="1" thickBot="1">
      <c r="A10" s="11" t="s">
        <v>1</v>
      </c>
      <c r="B10" s="53" t="s">
        <v>0</v>
      </c>
      <c r="C10" s="50" t="s">
        <v>90</v>
      </c>
      <c r="D10" s="57" t="s">
        <v>4</v>
      </c>
      <c r="E10" s="55" t="s">
        <v>85</v>
      </c>
      <c r="F10" s="67" t="s">
        <v>84</v>
      </c>
    </row>
    <row r="11" spans="1:7" ht="40.200000000000003" customHeight="1" thickBot="1">
      <c r="A11" s="48">
        <v>1</v>
      </c>
      <c r="B11" s="64"/>
      <c r="C11" s="49"/>
      <c r="D11" s="58"/>
      <c r="E11" s="61">
        <f>C1</f>
        <v>0</v>
      </c>
      <c r="F11" s="65"/>
    </row>
    <row r="12" spans="1:7" ht="40.200000000000003" customHeight="1" thickBot="1">
      <c r="A12" s="48">
        <v>2</v>
      </c>
      <c r="B12" s="64"/>
      <c r="C12" s="49"/>
      <c r="D12" s="58"/>
      <c r="E12" s="61">
        <f>C1</f>
        <v>0</v>
      </c>
      <c r="F12" s="65"/>
    </row>
    <row r="13" spans="1:7" ht="40.200000000000003" customHeight="1" thickBot="1">
      <c r="A13" s="48">
        <v>3</v>
      </c>
      <c r="B13" s="64"/>
      <c r="C13" s="49"/>
      <c r="D13" s="58"/>
      <c r="E13" s="61">
        <f>C1</f>
        <v>0</v>
      </c>
      <c r="F13" s="65"/>
    </row>
    <row r="14" spans="1:7" ht="40.200000000000003" customHeight="1" thickBot="1">
      <c r="A14" s="48">
        <v>4</v>
      </c>
      <c r="B14" s="64"/>
      <c r="C14" s="49"/>
      <c r="D14" s="58"/>
      <c r="E14" s="61">
        <f>C1</f>
        <v>0</v>
      </c>
      <c r="F14" s="65"/>
    </row>
    <row r="15" spans="1:7" ht="40.200000000000003" customHeight="1" thickBot="1">
      <c r="A15" s="56">
        <v>5</v>
      </c>
      <c r="B15" s="51"/>
      <c r="C15" s="54"/>
      <c r="D15" s="50"/>
      <c r="E15" s="61">
        <f>C1</f>
        <v>0</v>
      </c>
      <c r="F15" s="66"/>
    </row>
    <row r="16" spans="1:7" ht="40.200000000000003" customHeight="1" thickBot="1">
      <c r="A16" s="56">
        <v>6</v>
      </c>
      <c r="B16" s="51"/>
      <c r="C16" s="54"/>
      <c r="D16" s="50"/>
      <c r="E16" s="62">
        <f>C1</f>
        <v>0</v>
      </c>
      <c r="F16" s="66"/>
    </row>
    <row r="17" spans="1:6" ht="25.2" customHeight="1">
      <c r="A17" s="114" t="s">
        <v>58</v>
      </c>
      <c r="B17" s="114"/>
      <c r="C17" s="114"/>
      <c r="D17" s="114"/>
      <c r="E17" s="114"/>
      <c r="F17" s="114"/>
    </row>
    <row r="18" spans="1:6" ht="25.2" customHeight="1">
      <c r="B18" s="20"/>
      <c r="C18" s="20" t="s">
        <v>35</v>
      </c>
      <c r="D18" s="20"/>
      <c r="E18" s="20"/>
      <c r="F18" s="20"/>
    </row>
    <row r="19" spans="1:6" ht="24.75" customHeight="1">
      <c r="A19" s="6"/>
    </row>
    <row r="20" spans="1:6" ht="25.2" customHeight="1">
      <c r="A20" s="115" t="s">
        <v>81</v>
      </c>
      <c r="B20" s="115"/>
      <c r="C20" s="22"/>
      <c r="D20" s="116" t="s">
        <v>88</v>
      </c>
      <c r="E20" s="116"/>
      <c r="F20" s="116"/>
    </row>
    <row r="21" spans="1:6" ht="15" customHeight="1" thickBot="1">
      <c r="A21" s="2"/>
      <c r="C21" s="23"/>
      <c r="D21" s="117"/>
      <c r="E21" s="117"/>
      <c r="F21" s="117"/>
    </row>
    <row r="22" spans="1:6" ht="40.200000000000003" customHeight="1" thickBot="1">
      <c r="A22" s="11" t="s">
        <v>1</v>
      </c>
      <c r="B22" s="53" t="s">
        <v>0</v>
      </c>
      <c r="C22" s="50" t="s">
        <v>90</v>
      </c>
      <c r="D22" s="57" t="s">
        <v>4</v>
      </c>
      <c r="E22" s="55" t="s">
        <v>85</v>
      </c>
      <c r="F22" s="67" t="s">
        <v>84</v>
      </c>
    </row>
    <row r="23" spans="1:6" ht="40.200000000000003" customHeight="1" thickBot="1">
      <c r="A23" s="48">
        <v>1</v>
      </c>
      <c r="B23" s="64"/>
      <c r="C23" s="49"/>
      <c r="D23" s="58"/>
      <c r="E23" s="61">
        <f>C1</f>
        <v>0</v>
      </c>
      <c r="F23" s="65"/>
    </row>
    <row r="24" spans="1:6" ht="40.200000000000003" customHeight="1" thickBot="1">
      <c r="A24" s="48">
        <v>2</v>
      </c>
      <c r="B24" s="64"/>
      <c r="C24" s="49"/>
      <c r="D24" s="58"/>
      <c r="E24" s="61">
        <f>C1</f>
        <v>0</v>
      </c>
      <c r="F24" s="65"/>
    </row>
    <row r="25" spans="1:6" ht="40.200000000000003" customHeight="1" thickBot="1">
      <c r="A25" s="48">
        <v>3</v>
      </c>
      <c r="B25" s="64"/>
      <c r="C25" s="49"/>
      <c r="D25" s="58"/>
      <c r="E25" s="61">
        <f>C1</f>
        <v>0</v>
      </c>
      <c r="F25" s="65"/>
    </row>
    <row r="26" spans="1:6" ht="40.200000000000003" customHeight="1" thickBot="1">
      <c r="A26" s="48">
        <v>4</v>
      </c>
      <c r="B26" s="64"/>
      <c r="C26" s="49"/>
      <c r="D26" s="58"/>
      <c r="E26" s="61">
        <f>C1</f>
        <v>0</v>
      </c>
      <c r="F26" s="65"/>
    </row>
    <row r="27" spans="1:6" ht="40.200000000000003" customHeight="1" thickBot="1">
      <c r="A27" s="48">
        <v>5</v>
      </c>
      <c r="B27" s="51"/>
      <c r="C27" s="54"/>
      <c r="D27" s="50"/>
      <c r="E27" s="61">
        <f>C1</f>
        <v>0</v>
      </c>
      <c r="F27" s="66"/>
    </row>
    <row r="28" spans="1:6" ht="40.200000000000003" customHeight="1" thickBot="1">
      <c r="A28" s="56">
        <v>6</v>
      </c>
      <c r="B28" s="51"/>
      <c r="C28" s="54"/>
      <c r="D28" s="50"/>
      <c r="E28" s="62">
        <f>C1</f>
        <v>0</v>
      </c>
      <c r="F28" s="66"/>
    </row>
    <row r="29" spans="1:6" ht="25.2" customHeight="1">
      <c r="A29" s="114" t="s">
        <v>58</v>
      </c>
      <c r="B29" s="114"/>
      <c r="C29" s="114"/>
      <c r="D29" s="114"/>
      <c r="E29" s="114"/>
      <c r="F29" s="114"/>
    </row>
    <row r="30" spans="1:6" ht="24.9" customHeight="1">
      <c r="A30" s="111" t="s">
        <v>72</v>
      </c>
      <c r="B30" s="111"/>
      <c r="C30" s="111"/>
      <c r="D30" s="111"/>
      <c r="E30" s="111"/>
      <c r="F30" s="111"/>
    </row>
  </sheetData>
  <mergeCells count="14">
    <mergeCell ref="A1:B1"/>
    <mergeCell ref="A2:B2"/>
    <mergeCell ref="C1:F1"/>
    <mergeCell ref="A5:F5"/>
    <mergeCell ref="A6:F6"/>
    <mergeCell ref="A3:B3"/>
    <mergeCell ref="C3:F3"/>
    <mergeCell ref="A29:F29"/>
    <mergeCell ref="A30:F30"/>
    <mergeCell ref="A8:B8"/>
    <mergeCell ref="D8:F9"/>
    <mergeCell ref="A17:F17"/>
    <mergeCell ref="A20:B20"/>
    <mergeCell ref="D20:F21"/>
  </mergeCells>
  <phoneticPr fontId="1"/>
  <dataValidations count="2">
    <dataValidation imeMode="hiragana" allowBlank="1" showInputMessage="1" showErrorMessage="1" sqref="B11:B16 B23:B28" xr:uid="{00000000-0002-0000-0900-000000000000}"/>
    <dataValidation imeMode="fullKatakana" allowBlank="1" showInputMessage="1" showErrorMessage="1" sqref="C11:C16 C23:C28" xr:uid="{00000000-0002-0000-0900-000001000000}"/>
  </dataValidations>
  <printOptions horizontalCentered="1"/>
  <pageMargins left="0.19685039370078741" right="0.19685039370078741" top="0.39370078740157483" bottom="0.39370078740157483" header="0.62992125984251968" footer="0.51181102362204722"/>
  <pageSetup paperSize="9" scale="84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FFFF"/>
  </sheetPr>
  <dimension ref="A1:G30"/>
  <sheetViews>
    <sheetView zoomScale="55" zoomScaleNormal="55" workbookViewId="0">
      <selection activeCell="A7" sqref="A7"/>
    </sheetView>
  </sheetViews>
  <sheetFormatPr defaultRowHeight="13.2"/>
  <cols>
    <col min="1" max="1" width="5" customWidth="1"/>
    <col min="2" max="3" width="28.77734375" customWidth="1"/>
    <col min="4" max="4" width="23.77734375" customWidth="1"/>
    <col min="5" max="5" width="36.88671875" hidden="1" customWidth="1"/>
    <col min="6" max="6" width="28.77734375" customWidth="1"/>
    <col min="7" max="7" width="6" customWidth="1"/>
  </cols>
  <sheetData>
    <row r="1" spans="1:7" ht="35.1" customHeight="1" thickBot="1">
      <c r="A1" s="112" t="s">
        <v>89</v>
      </c>
      <c r="B1" s="113"/>
      <c r="C1" s="118"/>
      <c r="D1" s="119"/>
      <c r="E1" s="119"/>
      <c r="F1" s="120"/>
    </row>
    <row r="2" spans="1:7" ht="35.1" customHeight="1" thickBot="1">
      <c r="A2" s="112" t="s">
        <v>86</v>
      </c>
      <c r="B2" s="113"/>
      <c r="C2" s="63"/>
      <c r="D2" s="59" t="s">
        <v>87</v>
      </c>
      <c r="E2" s="59"/>
      <c r="F2" s="60"/>
    </row>
    <row r="3" spans="1:7" ht="35.1" customHeight="1" thickBot="1">
      <c r="A3" s="112" t="s">
        <v>95</v>
      </c>
      <c r="B3" s="113"/>
      <c r="C3" s="118"/>
      <c r="D3" s="119"/>
      <c r="E3" s="119"/>
      <c r="F3" s="120"/>
    </row>
    <row r="4" spans="1:7" ht="25.2" customHeight="1"/>
    <row r="5" spans="1:7" ht="29.25" customHeight="1">
      <c r="A5" s="121" t="str">
        <f>監督コーチ登録用紙!A1</f>
        <v>令和6年度 第20回 沖縄県少年少女空手道選手権大会</v>
      </c>
      <c r="B5" s="121"/>
      <c r="C5" s="121"/>
      <c r="D5" s="121"/>
      <c r="E5" s="121"/>
      <c r="F5" s="121"/>
      <c r="G5" s="1"/>
    </row>
    <row r="6" spans="1:7" ht="24" customHeight="1">
      <c r="A6" s="122" t="str">
        <f>監督コーチ登録用紙!A2</f>
        <v>（第24回 全日本少年少女空手道選手権大会 沖縄県予選会）</v>
      </c>
      <c r="B6" s="122"/>
      <c r="C6" s="122"/>
      <c r="D6" s="122"/>
      <c r="E6" s="122"/>
      <c r="F6" s="122"/>
      <c r="G6" s="5"/>
    </row>
    <row r="7" spans="1:7" ht="25.2" customHeight="1"/>
    <row r="8" spans="1:7" ht="25.2" customHeight="1">
      <c r="A8" s="123" t="s">
        <v>7</v>
      </c>
      <c r="B8" s="123"/>
      <c r="D8" s="116" t="s">
        <v>88</v>
      </c>
      <c r="E8" s="116"/>
      <c r="F8" s="116"/>
    </row>
    <row r="9" spans="1:7" ht="15" customHeight="1" thickBot="1">
      <c r="A9" s="2"/>
      <c r="C9" s="52"/>
      <c r="D9" s="116"/>
      <c r="E9" s="116"/>
      <c r="F9" s="116"/>
    </row>
    <row r="10" spans="1:7" ht="40.200000000000003" customHeight="1" thickBot="1">
      <c r="A10" s="11" t="s">
        <v>1</v>
      </c>
      <c r="B10" s="53" t="s">
        <v>0</v>
      </c>
      <c r="C10" s="50" t="s">
        <v>90</v>
      </c>
      <c r="D10" s="57" t="s">
        <v>4</v>
      </c>
      <c r="E10" s="55" t="s">
        <v>85</v>
      </c>
      <c r="F10" s="67" t="s">
        <v>84</v>
      </c>
    </row>
    <row r="11" spans="1:7" ht="40.200000000000003" customHeight="1" thickBot="1">
      <c r="A11" s="48">
        <v>1</v>
      </c>
      <c r="B11" s="64"/>
      <c r="C11" s="49"/>
      <c r="D11" s="58"/>
      <c r="E11" s="61">
        <f>C1</f>
        <v>0</v>
      </c>
      <c r="F11" s="65"/>
    </row>
    <row r="12" spans="1:7" ht="40.200000000000003" customHeight="1" thickBot="1">
      <c r="A12" s="48">
        <v>2</v>
      </c>
      <c r="B12" s="64"/>
      <c r="C12" s="49"/>
      <c r="D12" s="58"/>
      <c r="E12" s="61">
        <f>C1</f>
        <v>0</v>
      </c>
      <c r="F12" s="65"/>
    </row>
    <row r="13" spans="1:7" ht="40.200000000000003" customHeight="1" thickBot="1">
      <c r="A13" s="48">
        <v>3</v>
      </c>
      <c r="B13" s="64"/>
      <c r="C13" s="49"/>
      <c r="D13" s="58"/>
      <c r="E13" s="61">
        <f>C1</f>
        <v>0</v>
      </c>
      <c r="F13" s="65"/>
    </row>
    <row r="14" spans="1:7" ht="40.200000000000003" customHeight="1" thickBot="1">
      <c r="A14" s="48">
        <v>4</v>
      </c>
      <c r="B14" s="64"/>
      <c r="C14" s="49"/>
      <c r="D14" s="58"/>
      <c r="E14" s="61">
        <f>C1</f>
        <v>0</v>
      </c>
      <c r="F14" s="65"/>
    </row>
    <row r="15" spans="1:7" ht="40.200000000000003" customHeight="1" thickBot="1">
      <c r="A15" s="56">
        <v>5</v>
      </c>
      <c r="B15" s="51"/>
      <c r="C15" s="54"/>
      <c r="D15" s="50"/>
      <c r="E15" s="61">
        <f>C1</f>
        <v>0</v>
      </c>
      <c r="F15" s="66"/>
    </row>
    <row r="16" spans="1:7" ht="40.200000000000003" customHeight="1" thickBot="1">
      <c r="A16" s="56">
        <v>6</v>
      </c>
      <c r="B16" s="51"/>
      <c r="C16" s="54"/>
      <c r="D16" s="50"/>
      <c r="E16" s="62">
        <f>C1</f>
        <v>0</v>
      </c>
      <c r="F16" s="66"/>
    </row>
    <row r="17" spans="1:6" ht="25.2" customHeight="1">
      <c r="A17" s="114" t="s">
        <v>58</v>
      </c>
      <c r="B17" s="114"/>
      <c r="C17" s="114"/>
      <c r="D17" s="114"/>
      <c r="E17" s="114"/>
      <c r="F17" s="114"/>
    </row>
    <row r="18" spans="1:6" ht="25.2" customHeight="1">
      <c r="B18" s="20"/>
      <c r="C18" s="20" t="s">
        <v>35</v>
      </c>
      <c r="D18" s="20"/>
      <c r="E18" s="20"/>
      <c r="F18" s="20"/>
    </row>
    <row r="19" spans="1:6" ht="24.75" customHeight="1">
      <c r="A19" s="6"/>
    </row>
    <row r="20" spans="1:6" ht="25.2" customHeight="1">
      <c r="A20" s="115" t="s">
        <v>82</v>
      </c>
      <c r="B20" s="115"/>
      <c r="C20" s="22"/>
      <c r="D20" s="116" t="s">
        <v>88</v>
      </c>
      <c r="E20" s="116"/>
      <c r="F20" s="116"/>
    </row>
    <row r="21" spans="1:6" ht="15" customHeight="1" thickBot="1">
      <c r="A21" s="2"/>
      <c r="C21" s="23"/>
      <c r="D21" s="117"/>
      <c r="E21" s="117"/>
      <c r="F21" s="117"/>
    </row>
    <row r="22" spans="1:6" ht="40.200000000000003" customHeight="1" thickBot="1">
      <c r="A22" s="11" t="s">
        <v>1</v>
      </c>
      <c r="B22" s="53" t="s">
        <v>0</v>
      </c>
      <c r="C22" s="50" t="s">
        <v>90</v>
      </c>
      <c r="D22" s="57" t="s">
        <v>4</v>
      </c>
      <c r="E22" s="55" t="s">
        <v>85</v>
      </c>
      <c r="F22" s="67" t="s">
        <v>84</v>
      </c>
    </row>
    <row r="23" spans="1:6" ht="40.200000000000003" customHeight="1" thickBot="1">
      <c r="A23" s="48">
        <v>1</v>
      </c>
      <c r="B23" s="64"/>
      <c r="C23" s="49"/>
      <c r="D23" s="58"/>
      <c r="E23" s="61">
        <f>C1</f>
        <v>0</v>
      </c>
      <c r="F23" s="65"/>
    </row>
    <row r="24" spans="1:6" ht="40.200000000000003" customHeight="1" thickBot="1">
      <c r="A24" s="48">
        <v>2</v>
      </c>
      <c r="B24" s="64"/>
      <c r="C24" s="49"/>
      <c r="D24" s="58"/>
      <c r="E24" s="61">
        <f>C1</f>
        <v>0</v>
      </c>
      <c r="F24" s="65"/>
    </row>
    <row r="25" spans="1:6" ht="40.200000000000003" customHeight="1" thickBot="1">
      <c r="A25" s="48">
        <v>3</v>
      </c>
      <c r="B25" s="64"/>
      <c r="C25" s="49"/>
      <c r="D25" s="58"/>
      <c r="E25" s="61">
        <f>C1</f>
        <v>0</v>
      </c>
      <c r="F25" s="65"/>
    </row>
    <row r="26" spans="1:6" ht="40.200000000000003" customHeight="1" thickBot="1">
      <c r="A26" s="48">
        <v>4</v>
      </c>
      <c r="B26" s="64"/>
      <c r="C26" s="49"/>
      <c r="D26" s="58"/>
      <c r="E26" s="61">
        <f>C1</f>
        <v>0</v>
      </c>
      <c r="F26" s="65"/>
    </row>
    <row r="27" spans="1:6" ht="40.200000000000003" customHeight="1" thickBot="1">
      <c r="A27" s="48">
        <v>5</v>
      </c>
      <c r="B27" s="51"/>
      <c r="C27" s="54"/>
      <c r="D27" s="50"/>
      <c r="E27" s="61">
        <f>C1</f>
        <v>0</v>
      </c>
      <c r="F27" s="66"/>
    </row>
    <row r="28" spans="1:6" ht="40.200000000000003" customHeight="1" thickBot="1">
      <c r="A28" s="56">
        <v>6</v>
      </c>
      <c r="B28" s="51"/>
      <c r="C28" s="54"/>
      <c r="D28" s="50"/>
      <c r="E28" s="62">
        <f>C1</f>
        <v>0</v>
      </c>
      <c r="F28" s="66"/>
    </row>
    <row r="29" spans="1:6" ht="25.2" customHeight="1">
      <c r="A29" s="114" t="s">
        <v>58</v>
      </c>
      <c r="B29" s="114"/>
      <c r="C29" s="114"/>
      <c r="D29" s="114"/>
      <c r="E29" s="114"/>
      <c r="F29" s="114"/>
    </row>
    <row r="30" spans="1:6" ht="24.9" customHeight="1">
      <c r="A30" s="111" t="s">
        <v>72</v>
      </c>
      <c r="B30" s="111"/>
      <c r="C30" s="111"/>
      <c r="D30" s="111"/>
      <c r="E30" s="111"/>
      <c r="F30" s="111"/>
    </row>
  </sheetData>
  <mergeCells count="14">
    <mergeCell ref="A1:B1"/>
    <mergeCell ref="A2:B2"/>
    <mergeCell ref="C1:F1"/>
    <mergeCell ref="A5:F5"/>
    <mergeCell ref="A6:F6"/>
    <mergeCell ref="A3:B3"/>
    <mergeCell ref="C3:F3"/>
    <mergeCell ref="A29:F29"/>
    <mergeCell ref="A30:F30"/>
    <mergeCell ref="A8:B8"/>
    <mergeCell ref="D8:F9"/>
    <mergeCell ref="A17:F17"/>
    <mergeCell ref="A20:B20"/>
    <mergeCell ref="D20:F21"/>
  </mergeCells>
  <phoneticPr fontId="1"/>
  <dataValidations count="2">
    <dataValidation imeMode="hiragana" allowBlank="1" showInputMessage="1" showErrorMessage="1" sqref="B11:B16 B23:B28" xr:uid="{00000000-0002-0000-0A00-000000000000}"/>
    <dataValidation imeMode="fullKatakana" allowBlank="1" showInputMessage="1" showErrorMessage="1" sqref="C11:C16 C23:C28" xr:uid="{00000000-0002-0000-0A00-000001000000}"/>
  </dataValidations>
  <printOptions horizontalCentered="1"/>
  <pageMargins left="0.19685039370078741" right="0.19685039370078741" top="0.39370078740157483" bottom="0.39370078740157483" header="0.62992125984251968" footer="0.51181102362204722"/>
  <pageSetup paperSize="9" scale="84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CFFFF"/>
  </sheetPr>
  <dimension ref="A1:G30"/>
  <sheetViews>
    <sheetView zoomScale="55" zoomScaleNormal="55" workbookViewId="0">
      <selection activeCell="A7" sqref="A7"/>
    </sheetView>
  </sheetViews>
  <sheetFormatPr defaultRowHeight="13.2"/>
  <cols>
    <col min="1" max="1" width="5" customWidth="1"/>
    <col min="2" max="3" width="28.77734375" customWidth="1"/>
    <col min="4" max="4" width="23.77734375" customWidth="1"/>
    <col min="5" max="5" width="36.88671875" hidden="1" customWidth="1"/>
    <col min="6" max="6" width="28.77734375" customWidth="1"/>
    <col min="7" max="7" width="6" customWidth="1"/>
  </cols>
  <sheetData>
    <row r="1" spans="1:7" ht="35.1" customHeight="1" thickBot="1">
      <c r="A1" s="112" t="s">
        <v>89</v>
      </c>
      <c r="B1" s="113"/>
      <c r="C1" s="118"/>
      <c r="D1" s="119"/>
      <c r="E1" s="119"/>
      <c r="F1" s="120"/>
    </row>
    <row r="2" spans="1:7" ht="35.1" customHeight="1" thickBot="1">
      <c r="A2" s="112" t="s">
        <v>86</v>
      </c>
      <c r="B2" s="113"/>
      <c r="C2" s="63"/>
      <c r="D2" s="59" t="s">
        <v>87</v>
      </c>
      <c r="E2" s="59"/>
      <c r="F2" s="60"/>
    </row>
    <row r="3" spans="1:7" ht="35.1" customHeight="1" thickBot="1">
      <c r="A3" s="112" t="s">
        <v>95</v>
      </c>
      <c r="B3" s="113"/>
      <c r="C3" s="118"/>
      <c r="D3" s="119"/>
      <c r="E3" s="119"/>
      <c r="F3" s="120"/>
    </row>
    <row r="4" spans="1:7" ht="25.2" customHeight="1"/>
    <row r="5" spans="1:7" ht="29.25" customHeight="1">
      <c r="A5" s="121" t="str">
        <f>監督コーチ登録用紙!A1</f>
        <v>令和6年度 第20回 沖縄県少年少女空手道選手権大会</v>
      </c>
      <c r="B5" s="121"/>
      <c r="C5" s="121"/>
      <c r="D5" s="121"/>
      <c r="E5" s="121"/>
      <c r="F5" s="121"/>
      <c r="G5" s="1"/>
    </row>
    <row r="6" spans="1:7" ht="24" customHeight="1">
      <c r="A6" s="122" t="str">
        <f>監督コーチ登録用紙!A2</f>
        <v>（第24回 全日本少年少女空手道選手権大会 沖縄県予選会）</v>
      </c>
      <c r="B6" s="122"/>
      <c r="C6" s="122"/>
      <c r="D6" s="122"/>
      <c r="E6" s="122"/>
      <c r="F6" s="122"/>
      <c r="G6" s="5"/>
    </row>
    <row r="7" spans="1:7" ht="25.2" customHeight="1"/>
    <row r="8" spans="1:7" ht="25.2" customHeight="1">
      <c r="A8" s="123" t="s">
        <v>8</v>
      </c>
      <c r="B8" s="123"/>
      <c r="D8" s="116" t="s">
        <v>88</v>
      </c>
      <c r="E8" s="116"/>
      <c r="F8" s="116"/>
    </row>
    <row r="9" spans="1:7" ht="15" customHeight="1" thickBot="1">
      <c r="A9" s="2"/>
      <c r="C9" s="52"/>
      <c r="D9" s="116"/>
      <c r="E9" s="116"/>
      <c r="F9" s="116"/>
    </row>
    <row r="10" spans="1:7" ht="40.200000000000003" customHeight="1" thickBot="1">
      <c r="A10" s="11" t="s">
        <v>1</v>
      </c>
      <c r="B10" s="53" t="s">
        <v>0</v>
      </c>
      <c r="C10" s="50" t="s">
        <v>90</v>
      </c>
      <c r="D10" s="57" t="s">
        <v>4</v>
      </c>
      <c r="E10" s="55" t="s">
        <v>85</v>
      </c>
      <c r="F10" s="67" t="s">
        <v>84</v>
      </c>
    </row>
    <row r="11" spans="1:7" ht="40.200000000000003" customHeight="1" thickBot="1">
      <c r="A11" s="48">
        <v>1</v>
      </c>
      <c r="B11" s="64"/>
      <c r="C11" s="49"/>
      <c r="D11" s="58"/>
      <c r="E11" s="61">
        <f>C1</f>
        <v>0</v>
      </c>
      <c r="F11" s="65"/>
    </row>
    <row r="12" spans="1:7" ht="40.200000000000003" customHeight="1" thickBot="1">
      <c r="A12" s="48">
        <v>2</v>
      </c>
      <c r="B12" s="64"/>
      <c r="C12" s="49"/>
      <c r="D12" s="58"/>
      <c r="E12" s="61">
        <f>C1</f>
        <v>0</v>
      </c>
      <c r="F12" s="65"/>
    </row>
    <row r="13" spans="1:7" ht="40.200000000000003" customHeight="1" thickBot="1">
      <c r="A13" s="48">
        <v>3</v>
      </c>
      <c r="B13" s="64"/>
      <c r="C13" s="49"/>
      <c r="D13" s="58"/>
      <c r="E13" s="61">
        <f>C1</f>
        <v>0</v>
      </c>
      <c r="F13" s="65"/>
    </row>
    <row r="14" spans="1:7" ht="40.200000000000003" customHeight="1" thickBot="1">
      <c r="A14" s="48">
        <v>4</v>
      </c>
      <c r="B14" s="64"/>
      <c r="C14" s="49"/>
      <c r="D14" s="58"/>
      <c r="E14" s="61">
        <f>C1</f>
        <v>0</v>
      </c>
      <c r="F14" s="65"/>
    </row>
    <row r="15" spans="1:7" ht="40.200000000000003" customHeight="1" thickBot="1">
      <c r="A15" s="56">
        <v>5</v>
      </c>
      <c r="B15" s="51"/>
      <c r="C15" s="54"/>
      <c r="D15" s="50"/>
      <c r="E15" s="61">
        <f>C1</f>
        <v>0</v>
      </c>
      <c r="F15" s="66"/>
    </row>
    <row r="16" spans="1:7" ht="40.200000000000003" customHeight="1" thickBot="1">
      <c r="A16" s="56">
        <v>6</v>
      </c>
      <c r="B16" s="51"/>
      <c r="C16" s="54"/>
      <c r="D16" s="50"/>
      <c r="E16" s="62">
        <f>C1</f>
        <v>0</v>
      </c>
      <c r="F16" s="66"/>
    </row>
    <row r="17" spans="1:6" ht="25.2" customHeight="1">
      <c r="A17" s="114" t="s">
        <v>58</v>
      </c>
      <c r="B17" s="114"/>
      <c r="C17" s="114"/>
      <c r="D17" s="114"/>
      <c r="E17" s="114"/>
      <c r="F17" s="114"/>
    </row>
    <row r="18" spans="1:6" ht="25.2" customHeight="1">
      <c r="B18" s="20"/>
      <c r="C18" s="20" t="s">
        <v>35</v>
      </c>
      <c r="D18" s="20"/>
      <c r="E18" s="20"/>
      <c r="F18" s="20"/>
    </row>
    <row r="19" spans="1:6" ht="24.75" customHeight="1">
      <c r="A19" s="6"/>
    </row>
    <row r="20" spans="1:6" ht="25.2" customHeight="1">
      <c r="A20" s="115" t="s">
        <v>83</v>
      </c>
      <c r="B20" s="115"/>
      <c r="C20" s="22"/>
      <c r="D20" s="116" t="s">
        <v>88</v>
      </c>
      <c r="E20" s="116"/>
      <c r="F20" s="116"/>
    </row>
    <row r="21" spans="1:6" ht="15" customHeight="1" thickBot="1">
      <c r="A21" s="2"/>
      <c r="C21" s="23"/>
      <c r="D21" s="117"/>
      <c r="E21" s="117"/>
      <c r="F21" s="117"/>
    </row>
    <row r="22" spans="1:6" ht="40.200000000000003" customHeight="1" thickBot="1">
      <c r="A22" s="11" t="s">
        <v>1</v>
      </c>
      <c r="B22" s="53" t="s">
        <v>0</v>
      </c>
      <c r="C22" s="50" t="s">
        <v>90</v>
      </c>
      <c r="D22" s="57" t="s">
        <v>4</v>
      </c>
      <c r="E22" s="55" t="s">
        <v>85</v>
      </c>
      <c r="F22" s="67" t="s">
        <v>84</v>
      </c>
    </row>
    <row r="23" spans="1:6" ht="40.200000000000003" customHeight="1" thickBot="1">
      <c r="A23" s="48">
        <v>1</v>
      </c>
      <c r="B23" s="64"/>
      <c r="C23" s="49"/>
      <c r="D23" s="58"/>
      <c r="E23" s="61">
        <f>C1</f>
        <v>0</v>
      </c>
      <c r="F23" s="65"/>
    </row>
    <row r="24" spans="1:6" ht="40.200000000000003" customHeight="1" thickBot="1">
      <c r="A24" s="48">
        <v>2</v>
      </c>
      <c r="B24" s="64"/>
      <c r="C24" s="49"/>
      <c r="D24" s="58"/>
      <c r="E24" s="61">
        <f>C1</f>
        <v>0</v>
      </c>
      <c r="F24" s="65"/>
    </row>
    <row r="25" spans="1:6" ht="40.200000000000003" customHeight="1" thickBot="1">
      <c r="A25" s="48">
        <v>3</v>
      </c>
      <c r="B25" s="64"/>
      <c r="C25" s="49"/>
      <c r="D25" s="58"/>
      <c r="E25" s="61">
        <f>C1</f>
        <v>0</v>
      </c>
      <c r="F25" s="65"/>
    </row>
    <row r="26" spans="1:6" ht="40.200000000000003" customHeight="1" thickBot="1">
      <c r="A26" s="48">
        <v>4</v>
      </c>
      <c r="B26" s="64"/>
      <c r="C26" s="49"/>
      <c r="D26" s="58"/>
      <c r="E26" s="61">
        <f>C1</f>
        <v>0</v>
      </c>
      <c r="F26" s="65"/>
    </row>
    <row r="27" spans="1:6" ht="40.200000000000003" customHeight="1" thickBot="1">
      <c r="A27" s="48">
        <v>5</v>
      </c>
      <c r="B27" s="51"/>
      <c r="C27" s="54"/>
      <c r="D27" s="50"/>
      <c r="E27" s="61">
        <f>C1</f>
        <v>0</v>
      </c>
      <c r="F27" s="66"/>
    </row>
    <row r="28" spans="1:6" ht="40.200000000000003" customHeight="1" thickBot="1">
      <c r="A28" s="56">
        <v>6</v>
      </c>
      <c r="B28" s="51"/>
      <c r="C28" s="54"/>
      <c r="D28" s="50"/>
      <c r="E28" s="62">
        <f>C1</f>
        <v>0</v>
      </c>
      <c r="F28" s="66"/>
    </row>
    <row r="29" spans="1:6" ht="25.2" customHeight="1">
      <c r="A29" s="114" t="s">
        <v>58</v>
      </c>
      <c r="B29" s="114"/>
      <c r="C29" s="114"/>
      <c r="D29" s="114"/>
      <c r="E29" s="114"/>
      <c r="F29" s="114"/>
    </row>
    <row r="30" spans="1:6" ht="24.9" customHeight="1">
      <c r="A30" s="111" t="s">
        <v>72</v>
      </c>
      <c r="B30" s="111"/>
      <c r="C30" s="111"/>
      <c r="D30" s="111"/>
      <c r="E30" s="111"/>
      <c r="F30" s="111"/>
    </row>
  </sheetData>
  <mergeCells count="14">
    <mergeCell ref="A1:B1"/>
    <mergeCell ref="A2:B2"/>
    <mergeCell ref="C1:F1"/>
    <mergeCell ref="A5:F5"/>
    <mergeCell ref="A6:F6"/>
    <mergeCell ref="A3:B3"/>
    <mergeCell ref="C3:F3"/>
    <mergeCell ref="A29:F29"/>
    <mergeCell ref="A30:F30"/>
    <mergeCell ref="A8:B8"/>
    <mergeCell ref="D8:F9"/>
    <mergeCell ref="A17:F17"/>
    <mergeCell ref="A20:B20"/>
    <mergeCell ref="D20:F21"/>
  </mergeCells>
  <phoneticPr fontId="1"/>
  <dataValidations count="2">
    <dataValidation imeMode="hiragana" allowBlank="1" showInputMessage="1" showErrorMessage="1" sqref="B11:B16 B23:B28" xr:uid="{00000000-0002-0000-0B00-000000000000}"/>
    <dataValidation imeMode="fullKatakana" allowBlank="1" showInputMessage="1" showErrorMessage="1" sqref="C11:C16 C23:C28" xr:uid="{00000000-0002-0000-0B00-000001000000}"/>
  </dataValidations>
  <printOptions horizontalCentered="1"/>
  <pageMargins left="0.19685039370078741" right="0.19685039370078741" top="0.39370078740157483" bottom="0.39370078740157483" header="0.62992125984251968" footer="0.51181102362204722"/>
  <pageSetup paperSize="9" scale="84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CFFFF"/>
  </sheetPr>
  <dimension ref="A1:G30"/>
  <sheetViews>
    <sheetView zoomScale="55" zoomScaleNormal="55" workbookViewId="0">
      <selection activeCell="A7" sqref="A7"/>
    </sheetView>
  </sheetViews>
  <sheetFormatPr defaultRowHeight="13.2"/>
  <cols>
    <col min="1" max="1" width="5" customWidth="1"/>
    <col min="2" max="3" width="28.77734375" customWidth="1"/>
    <col min="4" max="4" width="23.77734375" customWidth="1"/>
    <col min="5" max="5" width="36.88671875" hidden="1" customWidth="1"/>
    <col min="6" max="6" width="28.77734375" customWidth="1"/>
    <col min="7" max="7" width="6" customWidth="1"/>
  </cols>
  <sheetData>
    <row r="1" spans="1:7" ht="35.1" customHeight="1" thickBot="1">
      <c r="A1" s="112" t="s">
        <v>89</v>
      </c>
      <c r="B1" s="113"/>
      <c r="C1" s="118"/>
      <c r="D1" s="119"/>
      <c r="E1" s="119"/>
      <c r="F1" s="120"/>
    </row>
    <row r="2" spans="1:7" ht="35.1" customHeight="1" thickBot="1">
      <c r="A2" s="112" t="s">
        <v>86</v>
      </c>
      <c r="B2" s="113"/>
      <c r="C2" s="63"/>
      <c r="D2" s="59" t="s">
        <v>87</v>
      </c>
      <c r="E2" s="59"/>
      <c r="F2" s="60"/>
    </row>
    <row r="3" spans="1:7" ht="35.1" customHeight="1" thickBot="1">
      <c r="A3" s="112" t="s">
        <v>95</v>
      </c>
      <c r="B3" s="113"/>
      <c r="C3" s="118"/>
      <c r="D3" s="119"/>
      <c r="E3" s="119"/>
      <c r="F3" s="120"/>
    </row>
    <row r="4" spans="1:7" ht="25.2" customHeight="1"/>
    <row r="5" spans="1:7" ht="29.25" customHeight="1">
      <c r="A5" s="121" t="str">
        <f>監督コーチ登録用紙!A1</f>
        <v>令和6年度 第20回 沖縄県少年少女空手道選手権大会</v>
      </c>
      <c r="B5" s="121"/>
      <c r="C5" s="121"/>
      <c r="D5" s="121"/>
      <c r="E5" s="121"/>
      <c r="F5" s="121"/>
      <c r="G5" s="1"/>
    </row>
    <row r="6" spans="1:7" ht="24" customHeight="1">
      <c r="A6" s="122" t="str">
        <f>監督コーチ登録用紙!A2</f>
        <v>（第24回 全日本少年少女空手道選手権大会 沖縄県予選会）</v>
      </c>
      <c r="B6" s="122"/>
      <c r="C6" s="122"/>
      <c r="D6" s="122"/>
      <c r="E6" s="122"/>
      <c r="F6" s="122"/>
      <c r="G6" s="5"/>
    </row>
    <row r="7" spans="1:7" ht="25.2" customHeight="1"/>
    <row r="8" spans="1:7" ht="25.2" customHeight="1">
      <c r="A8" s="123" t="s">
        <v>9</v>
      </c>
      <c r="B8" s="123"/>
      <c r="D8" s="116" t="s">
        <v>88</v>
      </c>
      <c r="E8" s="116"/>
      <c r="F8" s="116"/>
    </row>
    <row r="9" spans="1:7" ht="15" customHeight="1" thickBot="1">
      <c r="A9" s="2"/>
      <c r="C9" s="52"/>
      <c r="D9" s="116"/>
      <c r="E9" s="116"/>
      <c r="F9" s="116"/>
    </row>
    <row r="10" spans="1:7" ht="40.200000000000003" customHeight="1" thickBot="1">
      <c r="A10" s="11" t="s">
        <v>1</v>
      </c>
      <c r="B10" s="53" t="s">
        <v>0</v>
      </c>
      <c r="C10" s="50" t="s">
        <v>90</v>
      </c>
      <c r="D10" s="57" t="s">
        <v>4</v>
      </c>
      <c r="E10" s="55" t="s">
        <v>85</v>
      </c>
      <c r="F10" s="67" t="s">
        <v>84</v>
      </c>
    </row>
    <row r="11" spans="1:7" ht="40.200000000000003" customHeight="1" thickBot="1">
      <c r="A11" s="48">
        <v>1</v>
      </c>
      <c r="B11" s="64"/>
      <c r="C11" s="49"/>
      <c r="D11" s="58"/>
      <c r="E11" s="61">
        <f>C1</f>
        <v>0</v>
      </c>
      <c r="F11" s="65"/>
    </row>
    <row r="12" spans="1:7" ht="40.200000000000003" customHeight="1" thickBot="1">
      <c r="A12" s="48">
        <v>2</v>
      </c>
      <c r="B12" s="64"/>
      <c r="C12" s="49"/>
      <c r="D12" s="58"/>
      <c r="E12" s="61">
        <f>C1</f>
        <v>0</v>
      </c>
      <c r="F12" s="65"/>
    </row>
    <row r="13" spans="1:7" ht="40.200000000000003" customHeight="1" thickBot="1">
      <c r="A13" s="48">
        <v>3</v>
      </c>
      <c r="B13" s="64"/>
      <c r="C13" s="49"/>
      <c r="D13" s="58"/>
      <c r="E13" s="61">
        <f>C1</f>
        <v>0</v>
      </c>
      <c r="F13" s="65"/>
    </row>
    <row r="14" spans="1:7" ht="40.200000000000003" customHeight="1" thickBot="1">
      <c r="A14" s="48">
        <v>4</v>
      </c>
      <c r="B14" s="64"/>
      <c r="C14" s="49"/>
      <c r="D14" s="58"/>
      <c r="E14" s="61">
        <f>C1</f>
        <v>0</v>
      </c>
      <c r="F14" s="65"/>
    </row>
    <row r="15" spans="1:7" ht="40.200000000000003" customHeight="1" thickBot="1">
      <c r="A15" s="56">
        <v>5</v>
      </c>
      <c r="B15" s="51"/>
      <c r="C15" s="54"/>
      <c r="D15" s="50"/>
      <c r="E15" s="61">
        <f>C1</f>
        <v>0</v>
      </c>
      <c r="F15" s="66"/>
    </row>
    <row r="16" spans="1:7" ht="40.200000000000003" customHeight="1" thickBot="1">
      <c r="A16" s="56">
        <v>6</v>
      </c>
      <c r="B16" s="51"/>
      <c r="C16" s="54"/>
      <c r="D16" s="50"/>
      <c r="E16" s="62">
        <f>C1</f>
        <v>0</v>
      </c>
      <c r="F16" s="66"/>
    </row>
    <row r="17" spans="1:6" ht="25.2" customHeight="1">
      <c r="A17" s="114" t="s">
        <v>58</v>
      </c>
      <c r="B17" s="114"/>
      <c r="C17" s="114"/>
      <c r="D17" s="114"/>
      <c r="E17" s="114"/>
      <c r="F17" s="114"/>
    </row>
    <row r="18" spans="1:6" ht="25.2" customHeight="1">
      <c r="B18" s="20"/>
      <c r="C18" s="20" t="s">
        <v>35</v>
      </c>
      <c r="D18" s="20"/>
      <c r="E18" s="20"/>
      <c r="F18" s="20"/>
    </row>
    <row r="19" spans="1:6" ht="24.75" customHeight="1">
      <c r="A19" s="6"/>
    </row>
    <row r="20" spans="1:6" ht="25.2" customHeight="1">
      <c r="A20" s="115" t="s">
        <v>78</v>
      </c>
      <c r="B20" s="115"/>
      <c r="C20" s="22"/>
      <c r="D20" s="116" t="s">
        <v>88</v>
      </c>
      <c r="E20" s="116"/>
      <c r="F20" s="116"/>
    </row>
    <row r="21" spans="1:6" ht="15" customHeight="1" thickBot="1">
      <c r="A21" s="2"/>
      <c r="C21" s="23"/>
      <c r="D21" s="117"/>
      <c r="E21" s="117"/>
      <c r="F21" s="117"/>
    </row>
    <row r="22" spans="1:6" ht="40.200000000000003" customHeight="1" thickBot="1">
      <c r="A22" s="11" t="s">
        <v>1</v>
      </c>
      <c r="B22" s="53" t="s">
        <v>0</v>
      </c>
      <c r="C22" s="50" t="s">
        <v>90</v>
      </c>
      <c r="D22" s="57" t="s">
        <v>4</v>
      </c>
      <c r="E22" s="55" t="s">
        <v>85</v>
      </c>
      <c r="F22" s="67" t="s">
        <v>84</v>
      </c>
    </row>
    <row r="23" spans="1:6" ht="40.200000000000003" customHeight="1" thickBot="1">
      <c r="A23" s="48">
        <v>1</v>
      </c>
      <c r="B23" s="64"/>
      <c r="C23" s="49"/>
      <c r="D23" s="58"/>
      <c r="E23" s="61">
        <f>C1</f>
        <v>0</v>
      </c>
      <c r="F23" s="65"/>
    </row>
    <row r="24" spans="1:6" ht="40.200000000000003" customHeight="1" thickBot="1">
      <c r="A24" s="48">
        <v>2</v>
      </c>
      <c r="B24" s="64"/>
      <c r="C24" s="49"/>
      <c r="D24" s="58"/>
      <c r="E24" s="61">
        <f>C1</f>
        <v>0</v>
      </c>
      <c r="F24" s="65"/>
    </row>
    <row r="25" spans="1:6" ht="40.200000000000003" customHeight="1" thickBot="1">
      <c r="A25" s="48">
        <v>3</v>
      </c>
      <c r="B25" s="64"/>
      <c r="C25" s="49"/>
      <c r="D25" s="58"/>
      <c r="E25" s="61">
        <f>C1</f>
        <v>0</v>
      </c>
      <c r="F25" s="65"/>
    </row>
    <row r="26" spans="1:6" ht="40.200000000000003" customHeight="1" thickBot="1">
      <c r="A26" s="48">
        <v>4</v>
      </c>
      <c r="B26" s="64"/>
      <c r="C26" s="49"/>
      <c r="D26" s="58"/>
      <c r="E26" s="61">
        <f>C1</f>
        <v>0</v>
      </c>
      <c r="F26" s="65"/>
    </row>
    <row r="27" spans="1:6" ht="40.200000000000003" customHeight="1" thickBot="1">
      <c r="A27" s="48">
        <v>5</v>
      </c>
      <c r="B27" s="51"/>
      <c r="C27" s="54"/>
      <c r="D27" s="50"/>
      <c r="E27" s="61">
        <f>C1</f>
        <v>0</v>
      </c>
      <c r="F27" s="66"/>
    </row>
    <row r="28" spans="1:6" ht="40.200000000000003" customHeight="1" thickBot="1">
      <c r="A28" s="56">
        <v>6</v>
      </c>
      <c r="B28" s="51"/>
      <c r="C28" s="54"/>
      <c r="D28" s="50"/>
      <c r="E28" s="62">
        <f>C1</f>
        <v>0</v>
      </c>
      <c r="F28" s="66"/>
    </row>
    <row r="29" spans="1:6" ht="25.2" customHeight="1">
      <c r="A29" s="114" t="s">
        <v>58</v>
      </c>
      <c r="B29" s="114"/>
      <c r="C29" s="114"/>
      <c r="D29" s="114"/>
      <c r="E29" s="114"/>
      <c r="F29" s="114"/>
    </row>
    <row r="30" spans="1:6" ht="24.9" customHeight="1">
      <c r="A30" s="111" t="s">
        <v>72</v>
      </c>
      <c r="B30" s="111"/>
      <c r="C30" s="111"/>
      <c r="D30" s="111"/>
      <c r="E30" s="111"/>
      <c r="F30" s="111"/>
    </row>
  </sheetData>
  <mergeCells count="14">
    <mergeCell ref="A1:B1"/>
    <mergeCell ref="A2:B2"/>
    <mergeCell ref="C1:F1"/>
    <mergeCell ref="A5:F5"/>
    <mergeCell ref="A6:F6"/>
    <mergeCell ref="A3:B3"/>
    <mergeCell ref="C3:F3"/>
    <mergeCell ref="A29:F29"/>
    <mergeCell ref="A30:F30"/>
    <mergeCell ref="A8:B8"/>
    <mergeCell ref="D8:F9"/>
    <mergeCell ref="A17:F17"/>
    <mergeCell ref="A20:B20"/>
    <mergeCell ref="D20:F21"/>
  </mergeCells>
  <phoneticPr fontId="1"/>
  <dataValidations count="2">
    <dataValidation imeMode="hiragana" allowBlank="1" showInputMessage="1" showErrorMessage="1" sqref="B11:B16 B23:B28" xr:uid="{00000000-0002-0000-0C00-000000000000}"/>
    <dataValidation imeMode="fullKatakana" allowBlank="1" showInputMessage="1" showErrorMessage="1" sqref="C11:C16 C23:C28" xr:uid="{00000000-0002-0000-0C00-000001000000}"/>
  </dataValidations>
  <printOptions horizontalCentered="1"/>
  <pageMargins left="0.19685039370078741" right="0.19685039370078741" top="0.39370078740157483" bottom="0.39370078740157483" header="0.62992125984251968" footer="0.51181102362204722"/>
  <pageSetup paperSize="9" scale="84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1"/>
  <sheetViews>
    <sheetView zoomScale="70" zoomScaleNormal="70" workbookViewId="0">
      <selection activeCell="A7" sqref="A7:G7"/>
    </sheetView>
  </sheetViews>
  <sheetFormatPr defaultRowHeight="13.2"/>
  <cols>
    <col min="1" max="1" width="8.21875" customWidth="1"/>
    <col min="2" max="2" width="9.109375" customWidth="1"/>
    <col min="3" max="3" width="31.44140625" customWidth="1"/>
    <col min="4" max="4" width="8.21875" customWidth="1"/>
    <col min="5" max="5" width="18.6640625" customWidth="1"/>
    <col min="6" max="7" width="10.6640625" customWidth="1"/>
  </cols>
  <sheetData>
    <row r="1" spans="1:7" ht="30">
      <c r="A1" s="121" t="str">
        <f>監督コーチ登録用紙!A1</f>
        <v>令和6年度 第20回 沖縄県少年少女空手道選手権大会</v>
      </c>
      <c r="B1" s="121"/>
      <c r="C1" s="121"/>
      <c r="D1" s="121"/>
      <c r="E1" s="121"/>
      <c r="F1" s="121"/>
      <c r="G1" s="121"/>
    </row>
    <row r="2" spans="1:7" ht="20.25" customHeight="1">
      <c r="A2" s="122" t="str">
        <f>監督コーチ登録用紙!A2</f>
        <v>（第24回 全日本少年少女空手道選手権大会 沖縄県予選会）</v>
      </c>
      <c r="B2" s="122"/>
      <c r="C2" s="122"/>
      <c r="D2" s="122"/>
      <c r="E2" s="122"/>
      <c r="F2" s="122"/>
      <c r="G2" s="122"/>
    </row>
    <row r="3" spans="1:7" ht="8.25" customHeight="1" thickBot="1">
      <c r="A3" s="5"/>
      <c r="B3" s="5"/>
      <c r="C3" s="5"/>
      <c r="D3" s="5"/>
      <c r="E3" s="5"/>
      <c r="F3" s="5"/>
      <c r="G3" s="5"/>
    </row>
    <row r="4" spans="1:7" ht="27" customHeight="1" thickBot="1">
      <c r="A4" s="148" t="str">
        <f>A1</f>
        <v>令和6年度 第20回 沖縄県少年少女空手道選手権大会</v>
      </c>
      <c r="B4" s="149"/>
      <c r="C4" s="150"/>
      <c r="D4" s="18" t="s">
        <v>56</v>
      </c>
      <c r="E4" s="13"/>
      <c r="F4" s="13"/>
      <c r="G4" s="14"/>
    </row>
    <row r="5" spans="1:7" ht="27" customHeight="1" thickBot="1">
      <c r="A5" s="151"/>
      <c r="B5" s="152"/>
      <c r="C5" s="153"/>
      <c r="D5" s="19" t="s">
        <v>57</v>
      </c>
      <c r="E5" s="3"/>
      <c r="F5" s="3"/>
      <c r="G5" s="15"/>
    </row>
    <row r="6" spans="1:7" ht="11.25" customHeight="1"/>
    <row r="7" spans="1:7" ht="37.5" customHeight="1">
      <c r="A7" s="146" t="s">
        <v>96</v>
      </c>
      <c r="B7" s="146"/>
      <c r="C7" s="146"/>
      <c r="D7" s="146"/>
      <c r="E7" s="146"/>
      <c r="F7" s="146"/>
      <c r="G7" s="146"/>
    </row>
    <row r="8" spans="1:7" ht="10.5" customHeight="1" thickBot="1">
      <c r="A8" s="2"/>
    </row>
    <row r="9" spans="1:7" ht="30" customHeight="1" thickBot="1">
      <c r="A9" s="4" t="s">
        <v>10</v>
      </c>
      <c r="B9" s="144" t="s">
        <v>0</v>
      </c>
      <c r="C9" s="145"/>
      <c r="D9" s="144" t="s">
        <v>49</v>
      </c>
      <c r="E9" s="147"/>
      <c r="F9" s="147"/>
      <c r="G9" s="145"/>
    </row>
    <row r="10" spans="1:7" ht="12" customHeight="1">
      <c r="A10" s="131">
        <v>1</v>
      </c>
      <c r="B10" s="133"/>
      <c r="C10" s="134"/>
      <c r="D10" s="137" t="s">
        <v>63</v>
      </c>
      <c r="E10" s="138"/>
      <c r="F10" s="138"/>
      <c r="G10" s="139"/>
    </row>
    <row r="11" spans="1:7" ht="37.5" customHeight="1" thickBot="1">
      <c r="A11" s="132"/>
      <c r="B11" s="135"/>
      <c r="C11" s="136"/>
      <c r="D11" s="140"/>
      <c r="E11" s="141"/>
      <c r="F11" s="141"/>
      <c r="G11" s="142"/>
    </row>
    <row r="12" spans="1:7" ht="12" customHeight="1">
      <c r="A12" s="131">
        <v>2</v>
      </c>
      <c r="B12" s="133"/>
      <c r="C12" s="134"/>
      <c r="D12" s="137" t="s">
        <v>63</v>
      </c>
      <c r="E12" s="138"/>
      <c r="F12" s="138"/>
      <c r="G12" s="139"/>
    </row>
    <row r="13" spans="1:7" ht="37.5" customHeight="1" thickBot="1">
      <c r="A13" s="132"/>
      <c r="B13" s="135"/>
      <c r="C13" s="136"/>
      <c r="D13" s="140"/>
      <c r="E13" s="141"/>
      <c r="F13" s="141"/>
      <c r="G13" s="142"/>
    </row>
    <row r="14" spans="1:7" ht="12" customHeight="1">
      <c r="A14" s="131">
        <v>3</v>
      </c>
      <c r="B14" s="133"/>
      <c r="C14" s="134"/>
      <c r="D14" s="137" t="s">
        <v>63</v>
      </c>
      <c r="E14" s="138"/>
      <c r="F14" s="138"/>
      <c r="G14" s="139"/>
    </row>
    <row r="15" spans="1:7" ht="37.5" customHeight="1" thickBot="1">
      <c r="A15" s="132"/>
      <c r="B15" s="135"/>
      <c r="C15" s="136"/>
      <c r="D15" s="140"/>
      <c r="E15" s="141"/>
      <c r="F15" s="141"/>
      <c r="G15" s="142"/>
    </row>
    <row r="16" spans="1:7" ht="12" customHeight="1">
      <c r="A16" s="131">
        <v>4</v>
      </c>
      <c r="B16" s="133"/>
      <c r="C16" s="134"/>
      <c r="D16" s="137" t="s">
        <v>63</v>
      </c>
      <c r="E16" s="138"/>
      <c r="F16" s="138"/>
      <c r="G16" s="139"/>
    </row>
    <row r="17" spans="1:7" ht="37.5" customHeight="1" thickBot="1">
      <c r="A17" s="132"/>
      <c r="B17" s="135"/>
      <c r="C17" s="136"/>
      <c r="D17" s="140"/>
      <c r="E17" s="141"/>
      <c r="F17" s="141"/>
      <c r="G17" s="142"/>
    </row>
    <row r="18" spans="1:7" ht="12" customHeight="1">
      <c r="A18" s="131">
        <v>5</v>
      </c>
      <c r="B18" s="133"/>
      <c r="C18" s="134"/>
      <c r="D18" s="137" t="s">
        <v>63</v>
      </c>
      <c r="E18" s="138"/>
      <c r="F18" s="138"/>
      <c r="G18" s="139"/>
    </row>
    <row r="19" spans="1:7" ht="37.5" customHeight="1" thickBot="1">
      <c r="A19" s="143"/>
      <c r="B19" s="135"/>
      <c r="C19" s="136"/>
      <c r="D19" s="140"/>
      <c r="E19" s="141"/>
      <c r="F19" s="141"/>
      <c r="G19" s="142"/>
    </row>
    <row r="20" spans="1:7" ht="18" customHeight="1" thickBot="1"/>
    <row r="21" spans="1:7" ht="24" thickBot="1">
      <c r="A21" s="128" t="s">
        <v>48</v>
      </c>
      <c r="B21" s="129"/>
      <c r="C21" s="129"/>
      <c r="D21" s="129"/>
      <c r="E21" s="129"/>
      <c r="F21" s="129"/>
      <c r="G21" s="130"/>
    </row>
    <row r="22" spans="1:7" ht="10.5" customHeight="1">
      <c r="A22" s="2"/>
    </row>
    <row r="23" spans="1:7" ht="21.75" customHeight="1">
      <c r="A23" s="90" t="s">
        <v>99</v>
      </c>
      <c r="B23" s="90"/>
      <c r="C23" s="90"/>
      <c r="D23" s="90"/>
      <c r="E23" s="90"/>
      <c r="F23" s="90"/>
      <c r="G23" s="90"/>
    </row>
    <row r="24" spans="1:7" ht="21.75" customHeight="1">
      <c r="A24" s="126" t="str">
        <f>監督コーチ登録用紙!A1</f>
        <v>令和6年度 第20回 沖縄県少年少女空手道選手権大会</v>
      </c>
      <c r="B24" s="126"/>
      <c r="C24" s="126"/>
      <c r="D24" s="126"/>
      <c r="E24" s="126"/>
      <c r="F24" s="126"/>
      <c r="G24" s="126"/>
    </row>
    <row r="25" spans="1:7" ht="12.75" customHeight="1">
      <c r="A25" s="77" t="str">
        <f>監督コーチ登録用紙!A2</f>
        <v>（第24回 全日本少年少女空手道選手権大会 沖縄県予選会）</v>
      </c>
      <c r="B25" s="77"/>
      <c r="C25" s="77"/>
      <c r="D25" s="77"/>
      <c r="E25" s="77"/>
      <c r="F25" s="77"/>
      <c r="G25" s="77"/>
    </row>
    <row r="26" spans="1:7" ht="45" customHeight="1">
      <c r="A26" s="127" t="s">
        <v>11</v>
      </c>
      <c r="B26" s="127"/>
      <c r="C26" s="127"/>
      <c r="D26" s="127"/>
      <c r="E26" s="127"/>
      <c r="F26" s="127"/>
      <c r="G26" s="127"/>
    </row>
    <row r="27" spans="1:7" ht="45" customHeight="1">
      <c r="A27" s="127" t="s">
        <v>12</v>
      </c>
      <c r="B27" s="127"/>
      <c r="C27" s="127"/>
      <c r="D27" s="127"/>
      <c r="E27" s="127"/>
      <c r="F27" s="127"/>
      <c r="G27" s="127"/>
    </row>
    <row r="28" spans="1:7" ht="68.25" customHeight="1">
      <c r="A28" s="124" t="s">
        <v>13</v>
      </c>
      <c r="B28" s="124"/>
      <c r="C28" s="124"/>
      <c r="D28" s="124"/>
      <c r="E28" s="124"/>
      <c r="F28" s="124"/>
      <c r="G28" s="124"/>
    </row>
    <row r="29" spans="1:7" ht="45" customHeight="1">
      <c r="A29" s="124" t="s">
        <v>14</v>
      </c>
      <c r="B29" s="124"/>
      <c r="C29" s="124"/>
      <c r="D29" s="124"/>
      <c r="E29" s="124"/>
      <c r="F29" s="124"/>
      <c r="G29" s="124"/>
    </row>
    <row r="30" spans="1:7" ht="12.75" customHeight="1">
      <c r="A30" s="16"/>
      <c r="B30" s="17"/>
      <c r="C30" s="17"/>
      <c r="D30" s="17"/>
      <c r="E30" s="17"/>
      <c r="F30" s="17"/>
      <c r="G30" s="17"/>
    </row>
    <row r="31" spans="1:7" ht="30" customHeight="1">
      <c r="A31" s="7"/>
      <c r="B31" s="125" t="s">
        <v>15</v>
      </c>
      <c r="C31" s="125"/>
      <c r="D31" s="125"/>
      <c r="E31" s="125"/>
      <c r="F31" s="125"/>
      <c r="G31" s="125"/>
    </row>
    <row r="32" spans="1:7" ht="30" customHeight="1">
      <c r="A32" s="7"/>
      <c r="B32" s="125" t="s">
        <v>16</v>
      </c>
      <c r="C32" s="125"/>
      <c r="D32" s="125"/>
      <c r="E32" s="125"/>
      <c r="F32" s="125"/>
      <c r="G32" s="125"/>
    </row>
    <row r="41" spans="5:5">
      <c r="E41" s="7"/>
    </row>
  </sheetData>
  <mergeCells count="31">
    <mergeCell ref="A1:G1"/>
    <mergeCell ref="A2:G2"/>
    <mergeCell ref="A14:A15"/>
    <mergeCell ref="B9:C9"/>
    <mergeCell ref="B14:C15"/>
    <mergeCell ref="A7:G7"/>
    <mergeCell ref="D10:G11"/>
    <mergeCell ref="B10:C11"/>
    <mergeCell ref="D12:G13"/>
    <mergeCell ref="D9:G9"/>
    <mergeCell ref="A4:C5"/>
    <mergeCell ref="A10:A11"/>
    <mergeCell ref="A21:G21"/>
    <mergeCell ref="A16:A17"/>
    <mergeCell ref="A12:A13"/>
    <mergeCell ref="B12:C13"/>
    <mergeCell ref="D14:G15"/>
    <mergeCell ref="B16:C17"/>
    <mergeCell ref="D16:G17"/>
    <mergeCell ref="D18:G19"/>
    <mergeCell ref="A18:A19"/>
    <mergeCell ref="B18:C19"/>
    <mergeCell ref="A28:G28"/>
    <mergeCell ref="A25:G25"/>
    <mergeCell ref="A23:G23"/>
    <mergeCell ref="B32:G32"/>
    <mergeCell ref="B31:G31"/>
    <mergeCell ref="A24:G24"/>
    <mergeCell ref="A29:G29"/>
    <mergeCell ref="A27:G27"/>
    <mergeCell ref="A26:G26"/>
  </mergeCells>
  <phoneticPr fontId="1"/>
  <pageMargins left="0.51181102362204722" right="0.35433070866141736" top="0.39370078740157483" bottom="0.31496062992125984" header="0.62992125984251968" footer="0.31496062992125984"/>
  <pageSetup paperSize="9" scale="94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A5993-1CEE-4F78-82C0-3F97201F6DD0}">
  <dimension ref="A1:K48"/>
  <sheetViews>
    <sheetView zoomScale="70" zoomScaleNormal="70" workbookViewId="0">
      <selection activeCell="P35" sqref="P35"/>
    </sheetView>
  </sheetViews>
  <sheetFormatPr defaultRowHeight="13.2"/>
  <cols>
    <col min="4" max="4" width="4.44140625" customWidth="1"/>
    <col min="5" max="5" width="6.109375" customWidth="1"/>
    <col min="6" max="6" width="9" style="8" customWidth="1"/>
    <col min="7" max="7" width="3.33203125" bestFit="1" customWidth="1"/>
    <col min="8" max="8" width="7.109375" bestFit="1" customWidth="1"/>
    <col min="9" max="9" width="18.109375" style="8" customWidth="1"/>
  </cols>
  <sheetData>
    <row r="1" spans="1:11" ht="20.7" customHeight="1">
      <c r="A1" s="176" t="str">
        <f>監督コーチ登録用紙!A1</f>
        <v>令和6年度 第20回 沖縄県少年少女空手道選手権大会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20.7" customHeight="1">
      <c r="A2" s="103" t="str">
        <f>監督コーチ登録用紙!A2</f>
        <v>（第24回 全日本少年少女空手道選手権大会 沖縄県予選会）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7.7" customHeight="1">
      <c r="H3" s="8" t="s">
        <v>54</v>
      </c>
      <c r="I3" s="177" t="s">
        <v>71</v>
      </c>
      <c r="J3" s="177"/>
      <c r="K3" s="177"/>
    </row>
    <row r="4" spans="1:11" ht="9" customHeight="1">
      <c r="I4" s="178"/>
      <c r="J4" s="178"/>
      <c r="K4" s="178"/>
    </row>
    <row r="5" spans="1:11" ht="19.5" customHeight="1">
      <c r="A5" s="70" t="s">
        <v>32</v>
      </c>
      <c r="B5" s="25" t="s">
        <v>21</v>
      </c>
      <c r="C5" s="26"/>
      <c r="D5" s="27" t="s">
        <v>27</v>
      </c>
      <c r="E5" s="7" t="s">
        <v>28</v>
      </c>
      <c r="F5" s="28">
        <v>2000</v>
      </c>
      <c r="G5" s="29" t="s">
        <v>51</v>
      </c>
      <c r="H5" s="7" t="s">
        <v>52</v>
      </c>
      <c r="I5" s="68"/>
      <c r="J5" s="12" t="s">
        <v>51</v>
      </c>
    </row>
    <row r="6" spans="1:11" ht="19.5" customHeight="1">
      <c r="A6" s="25"/>
      <c r="B6" s="25" t="s">
        <v>22</v>
      </c>
      <c r="C6" s="26"/>
      <c r="D6" s="27" t="s">
        <v>27</v>
      </c>
      <c r="E6" s="7" t="s">
        <v>28</v>
      </c>
      <c r="F6" s="28">
        <v>2000</v>
      </c>
      <c r="G6" s="29" t="s">
        <v>51</v>
      </c>
      <c r="H6" s="7" t="s">
        <v>29</v>
      </c>
      <c r="I6" s="68"/>
      <c r="J6" s="12" t="s">
        <v>51</v>
      </c>
    </row>
    <row r="7" spans="1:11" ht="19.5" customHeight="1">
      <c r="A7" s="25"/>
      <c r="B7" s="25" t="s">
        <v>23</v>
      </c>
      <c r="C7" s="26"/>
      <c r="D7" s="27" t="s">
        <v>27</v>
      </c>
      <c r="E7" s="7" t="s">
        <v>28</v>
      </c>
      <c r="F7" s="28">
        <v>2000</v>
      </c>
      <c r="G7" s="29" t="s">
        <v>51</v>
      </c>
      <c r="H7" s="7" t="s">
        <v>29</v>
      </c>
      <c r="I7" s="68"/>
      <c r="J7" s="12" t="s">
        <v>51</v>
      </c>
    </row>
    <row r="8" spans="1:11" ht="19.5" customHeight="1">
      <c r="A8" s="25"/>
      <c r="B8" s="25" t="s">
        <v>24</v>
      </c>
      <c r="C8" s="26"/>
      <c r="D8" s="27" t="s">
        <v>27</v>
      </c>
      <c r="E8" s="7" t="s">
        <v>28</v>
      </c>
      <c r="F8" s="28">
        <v>2000</v>
      </c>
      <c r="G8" s="29" t="s">
        <v>51</v>
      </c>
      <c r="H8" s="7" t="s">
        <v>29</v>
      </c>
      <c r="I8" s="68"/>
      <c r="J8" s="12" t="s">
        <v>51</v>
      </c>
    </row>
    <row r="9" spans="1:11" ht="19.5" customHeight="1">
      <c r="A9" s="25"/>
      <c r="B9" s="25" t="s">
        <v>25</v>
      </c>
      <c r="C9" s="26"/>
      <c r="D9" s="27" t="s">
        <v>27</v>
      </c>
      <c r="E9" s="7" t="s">
        <v>28</v>
      </c>
      <c r="F9" s="28">
        <v>2000</v>
      </c>
      <c r="G9" s="29" t="s">
        <v>51</v>
      </c>
      <c r="H9" s="7" t="s">
        <v>29</v>
      </c>
      <c r="I9" s="68"/>
      <c r="J9" s="12" t="s">
        <v>51</v>
      </c>
    </row>
    <row r="10" spans="1:11" ht="19.5" customHeight="1">
      <c r="A10" s="25"/>
      <c r="B10" s="25" t="s">
        <v>26</v>
      </c>
      <c r="C10" s="26"/>
      <c r="D10" s="27" t="s">
        <v>27</v>
      </c>
      <c r="E10" s="7" t="s">
        <v>28</v>
      </c>
      <c r="F10" s="28">
        <v>2000</v>
      </c>
      <c r="G10" s="29" t="s">
        <v>51</v>
      </c>
      <c r="H10" s="7" t="s">
        <v>29</v>
      </c>
      <c r="I10" s="68"/>
      <c r="J10" s="12" t="s">
        <v>51</v>
      </c>
    </row>
    <row r="11" spans="1:11" ht="19.5" customHeight="1">
      <c r="A11" s="25"/>
      <c r="B11" s="25"/>
      <c r="C11" s="25"/>
      <c r="D11" s="25"/>
      <c r="E11" s="25"/>
      <c r="F11" s="7" t="s">
        <v>30</v>
      </c>
      <c r="G11" s="25"/>
      <c r="H11" s="165"/>
      <c r="I11" s="166"/>
      <c r="J11" s="12" t="s">
        <v>51</v>
      </c>
    </row>
    <row r="12" spans="1:11" ht="9" customHeight="1">
      <c r="A12" s="25"/>
      <c r="B12" s="25"/>
      <c r="C12" s="25"/>
      <c r="D12" s="25"/>
      <c r="E12" s="25"/>
      <c r="F12" s="7"/>
      <c r="G12" s="25"/>
      <c r="H12" s="25"/>
      <c r="I12" s="7"/>
      <c r="J12" s="25"/>
    </row>
    <row r="13" spans="1:11" ht="19.5" customHeight="1">
      <c r="A13" s="71" t="s">
        <v>31</v>
      </c>
      <c r="B13" s="25" t="s">
        <v>21</v>
      </c>
      <c r="C13" s="26"/>
      <c r="D13" s="27" t="s">
        <v>27</v>
      </c>
      <c r="E13" s="7" t="s">
        <v>28</v>
      </c>
      <c r="F13" s="28">
        <v>2000</v>
      </c>
      <c r="G13" s="29" t="s">
        <v>51</v>
      </c>
      <c r="H13" s="7" t="s">
        <v>29</v>
      </c>
      <c r="I13" s="24"/>
      <c r="J13" s="12" t="s">
        <v>51</v>
      </c>
    </row>
    <row r="14" spans="1:11" ht="19.5" customHeight="1">
      <c r="A14" s="25"/>
      <c r="B14" s="25" t="s">
        <v>22</v>
      </c>
      <c r="C14" s="26"/>
      <c r="D14" s="27" t="s">
        <v>27</v>
      </c>
      <c r="E14" s="7" t="s">
        <v>28</v>
      </c>
      <c r="F14" s="28">
        <v>2000</v>
      </c>
      <c r="G14" s="29" t="s">
        <v>51</v>
      </c>
      <c r="H14" s="7" t="s">
        <v>29</v>
      </c>
      <c r="I14" s="24"/>
      <c r="J14" s="12" t="s">
        <v>51</v>
      </c>
    </row>
    <row r="15" spans="1:11" ht="19.5" customHeight="1">
      <c r="A15" s="25"/>
      <c r="B15" s="25" t="s">
        <v>23</v>
      </c>
      <c r="C15" s="26"/>
      <c r="D15" s="27" t="s">
        <v>27</v>
      </c>
      <c r="E15" s="7" t="s">
        <v>28</v>
      </c>
      <c r="F15" s="28">
        <v>2000</v>
      </c>
      <c r="G15" s="29" t="s">
        <v>51</v>
      </c>
      <c r="H15" s="7" t="s">
        <v>29</v>
      </c>
      <c r="I15" s="24"/>
      <c r="J15" s="12" t="s">
        <v>51</v>
      </c>
    </row>
    <row r="16" spans="1:11" ht="19.5" customHeight="1">
      <c r="A16" s="25"/>
      <c r="B16" s="25" t="s">
        <v>24</v>
      </c>
      <c r="C16" s="26"/>
      <c r="D16" s="27" t="s">
        <v>27</v>
      </c>
      <c r="E16" s="7" t="s">
        <v>28</v>
      </c>
      <c r="F16" s="28">
        <v>2000</v>
      </c>
      <c r="G16" s="29" t="s">
        <v>51</v>
      </c>
      <c r="H16" s="7" t="s">
        <v>29</v>
      </c>
      <c r="I16" s="24"/>
      <c r="J16" s="12" t="s">
        <v>51</v>
      </c>
    </row>
    <row r="17" spans="1:10" ht="19.5" customHeight="1">
      <c r="A17" s="25"/>
      <c r="B17" s="25" t="s">
        <v>25</v>
      </c>
      <c r="C17" s="26"/>
      <c r="D17" s="27" t="s">
        <v>27</v>
      </c>
      <c r="E17" s="7" t="s">
        <v>28</v>
      </c>
      <c r="F17" s="28">
        <v>2000</v>
      </c>
      <c r="G17" s="29" t="s">
        <v>51</v>
      </c>
      <c r="H17" s="7" t="s">
        <v>29</v>
      </c>
      <c r="I17" s="24"/>
      <c r="J17" s="12" t="s">
        <v>51</v>
      </c>
    </row>
    <row r="18" spans="1:10" ht="19.5" customHeight="1">
      <c r="A18" s="25"/>
      <c r="B18" s="25" t="s">
        <v>26</v>
      </c>
      <c r="C18" s="26"/>
      <c r="D18" s="27" t="s">
        <v>27</v>
      </c>
      <c r="E18" s="7" t="s">
        <v>28</v>
      </c>
      <c r="F18" s="28">
        <v>2000</v>
      </c>
      <c r="G18" s="29" t="s">
        <v>51</v>
      </c>
      <c r="H18" s="7" t="s">
        <v>29</v>
      </c>
      <c r="I18" s="24"/>
      <c r="J18" s="12" t="s">
        <v>51</v>
      </c>
    </row>
    <row r="19" spans="1:10" ht="19.5" customHeight="1">
      <c r="A19" s="25"/>
      <c r="B19" s="25"/>
      <c r="C19" s="25"/>
      <c r="D19" s="25"/>
      <c r="E19" s="25"/>
      <c r="F19" s="7" t="s">
        <v>30</v>
      </c>
      <c r="G19" s="25"/>
      <c r="H19" s="167"/>
      <c r="I19" s="168"/>
      <c r="J19" s="12" t="s">
        <v>51</v>
      </c>
    </row>
    <row r="20" spans="1:10" ht="7.5" customHeight="1">
      <c r="A20" s="25"/>
      <c r="B20" s="25"/>
      <c r="C20" s="25"/>
      <c r="D20" s="25"/>
      <c r="E20" s="25"/>
      <c r="F20" s="7"/>
      <c r="G20" s="25"/>
      <c r="H20" s="25"/>
      <c r="I20" s="7"/>
      <c r="J20" s="25"/>
    </row>
    <row r="21" spans="1:10" ht="19.5" customHeight="1">
      <c r="A21" s="70" t="s">
        <v>33</v>
      </c>
      <c r="B21" s="25" t="s">
        <v>21</v>
      </c>
      <c r="C21" s="26"/>
      <c r="D21" s="27" t="s">
        <v>27</v>
      </c>
      <c r="E21" s="7" t="s">
        <v>28</v>
      </c>
      <c r="F21" s="28">
        <v>2000</v>
      </c>
      <c r="G21" s="29" t="s">
        <v>51</v>
      </c>
      <c r="H21" s="7" t="s">
        <v>29</v>
      </c>
      <c r="I21" s="24"/>
      <c r="J21" s="12" t="s">
        <v>51</v>
      </c>
    </row>
    <row r="22" spans="1:10" ht="19.5" customHeight="1">
      <c r="A22" s="25"/>
      <c r="B22" s="25" t="s">
        <v>22</v>
      </c>
      <c r="C22" s="26"/>
      <c r="D22" s="27" t="s">
        <v>27</v>
      </c>
      <c r="E22" s="7" t="s">
        <v>28</v>
      </c>
      <c r="F22" s="28">
        <v>2000</v>
      </c>
      <c r="G22" s="29" t="s">
        <v>51</v>
      </c>
      <c r="H22" s="7" t="s">
        <v>29</v>
      </c>
      <c r="I22" s="24"/>
      <c r="J22" s="12" t="s">
        <v>51</v>
      </c>
    </row>
    <row r="23" spans="1:10" ht="19.5" customHeight="1">
      <c r="A23" s="25"/>
      <c r="B23" s="25" t="s">
        <v>23</v>
      </c>
      <c r="C23" s="26"/>
      <c r="D23" s="27" t="s">
        <v>27</v>
      </c>
      <c r="E23" s="7" t="s">
        <v>28</v>
      </c>
      <c r="F23" s="28">
        <v>2000</v>
      </c>
      <c r="G23" s="29" t="s">
        <v>51</v>
      </c>
      <c r="H23" s="7" t="s">
        <v>29</v>
      </c>
      <c r="I23" s="24"/>
      <c r="J23" s="12" t="s">
        <v>51</v>
      </c>
    </row>
    <row r="24" spans="1:10" ht="19.5" customHeight="1">
      <c r="A24" s="25"/>
      <c r="B24" s="25" t="s">
        <v>24</v>
      </c>
      <c r="C24" s="26"/>
      <c r="D24" s="27" t="s">
        <v>27</v>
      </c>
      <c r="E24" s="7" t="s">
        <v>28</v>
      </c>
      <c r="F24" s="28">
        <v>2000</v>
      </c>
      <c r="G24" s="29" t="s">
        <v>51</v>
      </c>
      <c r="H24" s="7" t="s">
        <v>29</v>
      </c>
      <c r="I24" s="24"/>
      <c r="J24" s="12" t="s">
        <v>51</v>
      </c>
    </row>
    <row r="25" spans="1:10" ht="19.5" customHeight="1">
      <c r="A25" s="25"/>
      <c r="B25" s="25" t="s">
        <v>25</v>
      </c>
      <c r="C25" s="26"/>
      <c r="D25" s="27" t="s">
        <v>27</v>
      </c>
      <c r="E25" s="7" t="s">
        <v>28</v>
      </c>
      <c r="F25" s="28">
        <v>2000</v>
      </c>
      <c r="G25" s="29" t="s">
        <v>51</v>
      </c>
      <c r="H25" s="7" t="s">
        <v>29</v>
      </c>
      <c r="I25" s="24"/>
      <c r="J25" s="12" t="s">
        <v>51</v>
      </c>
    </row>
    <row r="26" spans="1:10" ht="19.5" customHeight="1">
      <c r="A26" s="25"/>
      <c r="B26" s="25" t="s">
        <v>26</v>
      </c>
      <c r="C26" s="26"/>
      <c r="D26" s="27" t="s">
        <v>27</v>
      </c>
      <c r="E26" s="7" t="s">
        <v>28</v>
      </c>
      <c r="F26" s="28">
        <v>2000</v>
      </c>
      <c r="G26" s="29" t="s">
        <v>51</v>
      </c>
      <c r="H26" s="7" t="s">
        <v>29</v>
      </c>
      <c r="I26" s="24"/>
      <c r="J26" s="12" t="s">
        <v>51</v>
      </c>
    </row>
    <row r="27" spans="1:10" ht="19.5" customHeight="1">
      <c r="A27" s="25"/>
      <c r="B27" s="25"/>
      <c r="C27" s="25"/>
      <c r="D27" s="25"/>
      <c r="E27" s="25"/>
      <c r="F27" s="7" t="s">
        <v>30</v>
      </c>
      <c r="G27" s="25"/>
      <c r="H27" s="165"/>
      <c r="I27" s="166"/>
      <c r="J27" s="12" t="s">
        <v>51</v>
      </c>
    </row>
    <row r="28" spans="1:10" ht="9" customHeight="1">
      <c r="A28" s="25"/>
      <c r="B28" s="25"/>
      <c r="C28" s="25"/>
      <c r="D28" s="25"/>
      <c r="E28" s="25"/>
      <c r="F28" s="7"/>
      <c r="G28" s="25"/>
      <c r="H28" s="25"/>
      <c r="I28" s="7"/>
      <c r="J28" s="25"/>
    </row>
    <row r="29" spans="1:10" ht="19.5" customHeight="1">
      <c r="A29" s="71" t="s">
        <v>34</v>
      </c>
      <c r="B29" s="25" t="s">
        <v>21</v>
      </c>
      <c r="C29" s="26"/>
      <c r="D29" s="27" t="s">
        <v>27</v>
      </c>
      <c r="E29" s="7" t="s">
        <v>28</v>
      </c>
      <c r="F29" s="28">
        <v>2000</v>
      </c>
      <c r="G29" s="29" t="s">
        <v>51</v>
      </c>
      <c r="H29" s="7" t="s">
        <v>29</v>
      </c>
      <c r="I29" s="24"/>
      <c r="J29" s="12" t="s">
        <v>51</v>
      </c>
    </row>
    <row r="30" spans="1:10" ht="19.5" customHeight="1">
      <c r="A30" s="25"/>
      <c r="B30" s="25" t="s">
        <v>22</v>
      </c>
      <c r="C30" s="26"/>
      <c r="D30" s="27" t="s">
        <v>27</v>
      </c>
      <c r="E30" s="7" t="s">
        <v>28</v>
      </c>
      <c r="F30" s="28">
        <v>2000</v>
      </c>
      <c r="G30" s="29" t="s">
        <v>51</v>
      </c>
      <c r="H30" s="7" t="s">
        <v>29</v>
      </c>
      <c r="I30" s="24"/>
      <c r="J30" s="12" t="s">
        <v>51</v>
      </c>
    </row>
    <row r="31" spans="1:10" ht="19.5" customHeight="1">
      <c r="A31" s="25"/>
      <c r="B31" s="25" t="s">
        <v>23</v>
      </c>
      <c r="C31" s="26"/>
      <c r="D31" s="27" t="s">
        <v>27</v>
      </c>
      <c r="E31" s="7" t="s">
        <v>28</v>
      </c>
      <c r="F31" s="28">
        <v>2000</v>
      </c>
      <c r="G31" s="29" t="s">
        <v>51</v>
      </c>
      <c r="H31" s="7" t="s">
        <v>29</v>
      </c>
      <c r="I31" s="24"/>
      <c r="J31" s="12" t="s">
        <v>51</v>
      </c>
    </row>
    <row r="32" spans="1:10" ht="19.5" customHeight="1">
      <c r="A32" s="25"/>
      <c r="B32" s="25" t="s">
        <v>24</v>
      </c>
      <c r="C32" s="26"/>
      <c r="D32" s="27" t="s">
        <v>27</v>
      </c>
      <c r="E32" s="7" t="s">
        <v>28</v>
      </c>
      <c r="F32" s="28">
        <v>2000</v>
      </c>
      <c r="G32" s="29" t="s">
        <v>51</v>
      </c>
      <c r="H32" s="7" t="s">
        <v>29</v>
      </c>
      <c r="I32" s="24"/>
      <c r="J32" s="12" t="s">
        <v>51</v>
      </c>
    </row>
    <row r="33" spans="1:11" ht="19.5" customHeight="1">
      <c r="A33" s="25"/>
      <c r="B33" s="25" t="s">
        <v>25</v>
      </c>
      <c r="C33" s="26"/>
      <c r="D33" s="27" t="s">
        <v>27</v>
      </c>
      <c r="E33" s="7" t="s">
        <v>28</v>
      </c>
      <c r="F33" s="28">
        <v>2000</v>
      </c>
      <c r="G33" s="29" t="s">
        <v>51</v>
      </c>
      <c r="H33" s="7" t="s">
        <v>29</v>
      </c>
      <c r="I33" s="24"/>
      <c r="J33" s="12" t="s">
        <v>51</v>
      </c>
    </row>
    <row r="34" spans="1:11" ht="19.5" customHeight="1">
      <c r="A34" s="25"/>
      <c r="B34" s="25" t="s">
        <v>26</v>
      </c>
      <c r="C34" s="26"/>
      <c r="D34" s="27" t="s">
        <v>27</v>
      </c>
      <c r="E34" s="7" t="s">
        <v>28</v>
      </c>
      <c r="F34" s="28">
        <v>2000</v>
      </c>
      <c r="G34" s="29" t="s">
        <v>51</v>
      </c>
      <c r="H34" s="7" t="s">
        <v>29</v>
      </c>
      <c r="I34" s="24"/>
      <c r="J34" s="12" t="s">
        <v>51</v>
      </c>
    </row>
    <row r="35" spans="1:11" ht="19.5" customHeight="1">
      <c r="A35" s="25"/>
      <c r="B35" s="25"/>
      <c r="C35" s="25"/>
      <c r="D35" s="25"/>
      <c r="E35" s="25"/>
      <c r="F35" s="7" t="s">
        <v>30</v>
      </c>
      <c r="G35" s="25"/>
      <c r="H35" s="167"/>
      <c r="I35" s="168"/>
      <c r="J35" s="12" t="s">
        <v>51</v>
      </c>
    </row>
    <row r="36" spans="1:11" ht="8.25" customHeight="1"/>
    <row r="37" spans="1:11" ht="8.25" customHeight="1">
      <c r="A37" s="25"/>
      <c r="B37" s="25"/>
      <c r="C37" s="25"/>
      <c r="D37" s="25"/>
      <c r="E37" s="25"/>
      <c r="F37" s="7"/>
      <c r="G37" s="25"/>
      <c r="H37" s="69"/>
      <c r="I37" s="69"/>
      <c r="J37" s="12"/>
    </row>
    <row r="38" spans="1:11" ht="9.75" customHeight="1">
      <c r="A38" s="169" t="s">
        <v>69</v>
      </c>
      <c r="B38" s="170"/>
      <c r="C38" s="171"/>
      <c r="D38" s="173" t="s">
        <v>68</v>
      </c>
      <c r="E38" s="156" t="s">
        <v>28</v>
      </c>
      <c r="F38" s="175">
        <v>1000</v>
      </c>
      <c r="G38" s="156" t="s">
        <v>51</v>
      </c>
      <c r="H38" s="156" t="s">
        <v>29</v>
      </c>
      <c r="I38" s="157"/>
      <c r="J38" s="159" t="s">
        <v>51</v>
      </c>
    </row>
    <row r="39" spans="1:11" ht="9.75" customHeight="1">
      <c r="A39" s="169"/>
      <c r="B39" s="170"/>
      <c r="C39" s="172"/>
      <c r="D39" s="174"/>
      <c r="E39" s="156"/>
      <c r="F39" s="156"/>
      <c r="G39" s="156"/>
      <c r="H39" s="156"/>
      <c r="I39" s="158"/>
      <c r="J39" s="159"/>
    </row>
    <row r="40" spans="1:11" ht="8.4" customHeight="1">
      <c r="H40" s="12"/>
      <c r="I40" s="7"/>
      <c r="J40" s="12"/>
    </row>
    <row r="41" spans="1:11" ht="30" customHeight="1">
      <c r="C41" s="31"/>
      <c r="F41" s="160" t="s">
        <v>53</v>
      </c>
      <c r="G41" s="161"/>
      <c r="H41" s="162"/>
      <c r="I41" s="163"/>
      <c r="J41" s="164"/>
      <c r="K41" s="25" t="s">
        <v>92</v>
      </c>
    </row>
    <row r="42" spans="1:11" ht="8.25" customHeight="1" thickBot="1">
      <c r="C42" s="31"/>
      <c r="F42" s="40"/>
      <c r="G42" s="40"/>
      <c r="H42" s="41"/>
      <c r="I42" s="42"/>
      <c r="J42" s="42"/>
    </row>
    <row r="43" spans="1:11" ht="30" customHeight="1" thickBot="1">
      <c r="A43" s="35" t="s">
        <v>67</v>
      </c>
      <c r="B43" s="32"/>
      <c r="C43" s="33"/>
      <c r="D43" s="32"/>
      <c r="E43" s="32"/>
      <c r="F43" s="32"/>
      <c r="G43" s="32"/>
      <c r="H43" s="32"/>
      <c r="I43" s="32"/>
      <c r="J43" s="32"/>
      <c r="K43" s="34"/>
    </row>
    <row r="44" spans="1:11" ht="30" customHeight="1" thickBot="1">
      <c r="A44" s="43" t="s">
        <v>66</v>
      </c>
      <c r="B44" s="36"/>
      <c r="C44" s="37"/>
      <c r="D44" s="38"/>
      <c r="E44" s="38"/>
      <c r="F44" s="39"/>
      <c r="G44" s="154" t="s">
        <v>60</v>
      </c>
      <c r="H44" s="155"/>
      <c r="I44" s="36"/>
      <c r="J44" s="38"/>
      <c r="K44" s="39"/>
    </row>
    <row r="45" spans="1:11" ht="10.199999999999999" customHeight="1">
      <c r="E45" s="7"/>
    </row>
    <row r="46" spans="1:11" ht="22.5" customHeight="1"/>
    <row r="47" spans="1:11" ht="22.5" customHeight="1"/>
    <row r="48" spans="1:11" ht="22.5" customHeight="1"/>
  </sheetData>
  <mergeCells count="20">
    <mergeCell ref="H19:I19"/>
    <mergeCell ref="A1:K1"/>
    <mergeCell ref="A2:K2"/>
    <mergeCell ref="I3:K3"/>
    <mergeCell ref="I4:K4"/>
    <mergeCell ref="H11:I11"/>
    <mergeCell ref="H27:I27"/>
    <mergeCell ref="H35:I35"/>
    <mergeCell ref="A38:B39"/>
    <mergeCell ref="C38:C39"/>
    <mergeCell ref="D38:D39"/>
    <mergeCell ref="E38:E39"/>
    <mergeCell ref="F38:F39"/>
    <mergeCell ref="G44:H44"/>
    <mergeCell ref="G38:G39"/>
    <mergeCell ref="H38:H39"/>
    <mergeCell ref="I38:I39"/>
    <mergeCell ref="J38:J39"/>
    <mergeCell ref="F41:G41"/>
    <mergeCell ref="H41:J41"/>
  </mergeCells>
  <phoneticPr fontId="1"/>
  <pageMargins left="0.62992125984251968" right="0.23622047244094491" top="0.35433070866141736" bottom="0.35433070866141736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48"/>
  <sheetViews>
    <sheetView zoomScale="70" zoomScaleNormal="70" workbookViewId="0">
      <selection activeCell="A3" sqref="A3"/>
    </sheetView>
  </sheetViews>
  <sheetFormatPr defaultRowHeight="13.2"/>
  <cols>
    <col min="4" max="4" width="4.44140625" customWidth="1"/>
    <col min="5" max="5" width="6.109375" customWidth="1"/>
    <col min="6" max="6" width="9" style="8" customWidth="1"/>
    <col min="7" max="7" width="3.33203125" bestFit="1" customWidth="1"/>
    <col min="8" max="8" width="7.109375" bestFit="1" customWidth="1"/>
    <col min="9" max="9" width="18.109375" style="8" customWidth="1"/>
  </cols>
  <sheetData>
    <row r="1" spans="1:11" ht="20.7" customHeight="1">
      <c r="A1" s="176" t="str">
        <f>監督コーチ登録用紙!A1</f>
        <v>令和6年度 第20回 沖縄県少年少女空手道選手権大会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20.7" customHeight="1">
      <c r="A2" s="103" t="str">
        <f>監督コーチ登録用紙!A2</f>
        <v>（第24回 全日本少年少女空手道選手権大会 沖縄県予選会）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7.7" customHeight="1">
      <c r="H3" s="8" t="s">
        <v>54</v>
      </c>
      <c r="I3" s="177" t="s">
        <v>71</v>
      </c>
      <c r="J3" s="177"/>
      <c r="K3" s="177"/>
    </row>
    <row r="4" spans="1:11" ht="9" customHeight="1">
      <c r="I4" s="178"/>
      <c r="J4" s="178"/>
      <c r="K4" s="178"/>
    </row>
    <row r="5" spans="1:11" ht="19.5" customHeight="1">
      <c r="A5" s="70" t="s">
        <v>32</v>
      </c>
      <c r="B5" s="25" t="s">
        <v>21</v>
      </c>
      <c r="C5" s="26"/>
      <c r="D5" s="27" t="s">
        <v>27</v>
      </c>
      <c r="E5" s="7" t="s">
        <v>28</v>
      </c>
      <c r="F5" s="28">
        <v>2000</v>
      </c>
      <c r="G5" s="29" t="s">
        <v>51</v>
      </c>
      <c r="H5" s="7" t="s">
        <v>52</v>
      </c>
      <c r="I5" s="68">
        <f>SUM(C5)*F5</f>
        <v>0</v>
      </c>
      <c r="J5" s="12" t="s">
        <v>51</v>
      </c>
    </row>
    <row r="6" spans="1:11" ht="19.5" customHeight="1">
      <c r="A6" s="25"/>
      <c r="B6" s="25" t="s">
        <v>22</v>
      </c>
      <c r="C6" s="26"/>
      <c r="D6" s="27" t="s">
        <v>27</v>
      </c>
      <c r="E6" s="7" t="s">
        <v>28</v>
      </c>
      <c r="F6" s="28">
        <v>2000</v>
      </c>
      <c r="G6" s="29" t="s">
        <v>51</v>
      </c>
      <c r="H6" s="7" t="s">
        <v>29</v>
      </c>
      <c r="I6" s="68">
        <f t="shared" ref="I6:I9" si="0">SUM(C6)*F6</f>
        <v>0</v>
      </c>
      <c r="J6" s="12" t="s">
        <v>51</v>
      </c>
    </row>
    <row r="7" spans="1:11" ht="19.5" customHeight="1">
      <c r="A7" s="25"/>
      <c r="B7" s="25" t="s">
        <v>23</v>
      </c>
      <c r="C7" s="26"/>
      <c r="D7" s="27" t="s">
        <v>27</v>
      </c>
      <c r="E7" s="7" t="s">
        <v>28</v>
      </c>
      <c r="F7" s="28">
        <v>2000</v>
      </c>
      <c r="G7" s="29" t="s">
        <v>51</v>
      </c>
      <c r="H7" s="7" t="s">
        <v>29</v>
      </c>
      <c r="I7" s="68">
        <f t="shared" si="0"/>
        <v>0</v>
      </c>
      <c r="J7" s="12" t="s">
        <v>51</v>
      </c>
    </row>
    <row r="8" spans="1:11" ht="19.5" customHeight="1">
      <c r="A8" s="25"/>
      <c r="B8" s="25" t="s">
        <v>24</v>
      </c>
      <c r="C8" s="26"/>
      <c r="D8" s="27" t="s">
        <v>27</v>
      </c>
      <c r="E8" s="7" t="s">
        <v>28</v>
      </c>
      <c r="F8" s="28">
        <v>2000</v>
      </c>
      <c r="G8" s="29" t="s">
        <v>51</v>
      </c>
      <c r="H8" s="7" t="s">
        <v>29</v>
      </c>
      <c r="I8" s="68">
        <f t="shared" si="0"/>
        <v>0</v>
      </c>
      <c r="J8" s="12" t="s">
        <v>51</v>
      </c>
    </row>
    <row r="9" spans="1:11" ht="19.5" customHeight="1">
      <c r="A9" s="25"/>
      <c r="B9" s="25" t="s">
        <v>25</v>
      </c>
      <c r="C9" s="26"/>
      <c r="D9" s="27" t="s">
        <v>27</v>
      </c>
      <c r="E9" s="7" t="s">
        <v>28</v>
      </c>
      <c r="F9" s="28">
        <v>2000</v>
      </c>
      <c r="G9" s="29" t="s">
        <v>51</v>
      </c>
      <c r="H9" s="7" t="s">
        <v>29</v>
      </c>
      <c r="I9" s="68">
        <f t="shared" si="0"/>
        <v>0</v>
      </c>
      <c r="J9" s="12" t="s">
        <v>51</v>
      </c>
    </row>
    <row r="10" spans="1:11" ht="19.5" customHeight="1">
      <c r="A10" s="25"/>
      <c r="B10" s="25" t="s">
        <v>26</v>
      </c>
      <c r="C10" s="26"/>
      <c r="D10" s="27" t="s">
        <v>27</v>
      </c>
      <c r="E10" s="7" t="s">
        <v>28</v>
      </c>
      <c r="F10" s="28">
        <v>2000</v>
      </c>
      <c r="G10" s="29" t="s">
        <v>51</v>
      </c>
      <c r="H10" s="7" t="s">
        <v>29</v>
      </c>
      <c r="I10" s="68">
        <f>SUM(C10)*F10</f>
        <v>0</v>
      </c>
      <c r="J10" s="12" t="s">
        <v>51</v>
      </c>
    </row>
    <row r="11" spans="1:11" ht="19.5" customHeight="1">
      <c r="A11" s="25"/>
      <c r="B11" s="25"/>
      <c r="C11" s="25"/>
      <c r="D11" s="25"/>
      <c r="E11" s="25"/>
      <c r="F11" s="7" t="s">
        <v>30</v>
      </c>
      <c r="G11" s="25"/>
      <c r="H11" s="165">
        <f>SUM(I5:I10)</f>
        <v>0</v>
      </c>
      <c r="I11" s="166"/>
      <c r="J11" s="12" t="s">
        <v>51</v>
      </c>
    </row>
    <row r="12" spans="1:11" ht="9" customHeight="1">
      <c r="A12" s="25"/>
      <c r="B12" s="25"/>
      <c r="C12" s="25"/>
      <c r="D12" s="25"/>
      <c r="E12" s="25"/>
      <c r="F12" s="7"/>
      <c r="G12" s="25"/>
      <c r="H12" s="25"/>
      <c r="I12" s="7"/>
      <c r="J12" s="25"/>
    </row>
    <row r="13" spans="1:11" ht="19.5" customHeight="1">
      <c r="A13" s="71" t="s">
        <v>31</v>
      </c>
      <c r="B13" s="25" t="s">
        <v>21</v>
      </c>
      <c r="C13" s="26"/>
      <c r="D13" s="27" t="s">
        <v>27</v>
      </c>
      <c r="E13" s="7" t="s">
        <v>28</v>
      </c>
      <c r="F13" s="28">
        <v>2000</v>
      </c>
      <c r="G13" s="29" t="s">
        <v>51</v>
      </c>
      <c r="H13" s="7" t="s">
        <v>29</v>
      </c>
      <c r="I13" s="24">
        <f>SUM(C13)*F13</f>
        <v>0</v>
      </c>
      <c r="J13" s="12" t="s">
        <v>51</v>
      </c>
    </row>
    <row r="14" spans="1:11" ht="19.5" customHeight="1">
      <c r="A14" s="25"/>
      <c r="B14" s="25" t="s">
        <v>22</v>
      </c>
      <c r="C14" s="26"/>
      <c r="D14" s="27" t="s">
        <v>27</v>
      </c>
      <c r="E14" s="7" t="s">
        <v>28</v>
      </c>
      <c r="F14" s="28">
        <v>2000</v>
      </c>
      <c r="G14" s="29" t="s">
        <v>51</v>
      </c>
      <c r="H14" s="7" t="s">
        <v>29</v>
      </c>
      <c r="I14" s="24">
        <f t="shared" ref="I14:I18" si="1">SUM(C14)*F14</f>
        <v>0</v>
      </c>
      <c r="J14" s="12" t="s">
        <v>51</v>
      </c>
    </row>
    <row r="15" spans="1:11" ht="19.5" customHeight="1">
      <c r="A15" s="25"/>
      <c r="B15" s="25" t="s">
        <v>23</v>
      </c>
      <c r="C15" s="26"/>
      <c r="D15" s="27" t="s">
        <v>27</v>
      </c>
      <c r="E15" s="7" t="s">
        <v>28</v>
      </c>
      <c r="F15" s="28">
        <v>2000</v>
      </c>
      <c r="G15" s="29" t="s">
        <v>51</v>
      </c>
      <c r="H15" s="7" t="s">
        <v>29</v>
      </c>
      <c r="I15" s="24">
        <f t="shared" si="1"/>
        <v>0</v>
      </c>
      <c r="J15" s="12" t="s">
        <v>51</v>
      </c>
    </row>
    <row r="16" spans="1:11" ht="19.5" customHeight="1">
      <c r="A16" s="25"/>
      <c r="B16" s="25" t="s">
        <v>24</v>
      </c>
      <c r="C16" s="26"/>
      <c r="D16" s="27" t="s">
        <v>27</v>
      </c>
      <c r="E16" s="7" t="s">
        <v>28</v>
      </c>
      <c r="F16" s="28">
        <v>2000</v>
      </c>
      <c r="G16" s="29" t="s">
        <v>51</v>
      </c>
      <c r="H16" s="7" t="s">
        <v>29</v>
      </c>
      <c r="I16" s="24">
        <f t="shared" si="1"/>
        <v>0</v>
      </c>
      <c r="J16" s="12" t="s">
        <v>51</v>
      </c>
    </row>
    <row r="17" spans="1:10" ht="19.5" customHeight="1">
      <c r="A17" s="25"/>
      <c r="B17" s="25" t="s">
        <v>25</v>
      </c>
      <c r="C17" s="26"/>
      <c r="D17" s="27" t="s">
        <v>27</v>
      </c>
      <c r="E17" s="7" t="s">
        <v>28</v>
      </c>
      <c r="F17" s="28">
        <v>2000</v>
      </c>
      <c r="G17" s="29" t="s">
        <v>51</v>
      </c>
      <c r="H17" s="7" t="s">
        <v>29</v>
      </c>
      <c r="I17" s="24">
        <f t="shared" si="1"/>
        <v>0</v>
      </c>
      <c r="J17" s="12" t="s">
        <v>51</v>
      </c>
    </row>
    <row r="18" spans="1:10" ht="19.5" customHeight="1">
      <c r="A18" s="25"/>
      <c r="B18" s="25" t="s">
        <v>26</v>
      </c>
      <c r="C18" s="26"/>
      <c r="D18" s="27" t="s">
        <v>27</v>
      </c>
      <c r="E18" s="7" t="s">
        <v>28</v>
      </c>
      <c r="F18" s="28">
        <v>2000</v>
      </c>
      <c r="G18" s="29" t="s">
        <v>51</v>
      </c>
      <c r="H18" s="7" t="s">
        <v>29</v>
      </c>
      <c r="I18" s="24">
        <f t="shared" si="1"/>
        <v>0</v>
      </c>
      <c r="J18" s="12" t="s">
        <v>51</v>
      </c>
    </row>
    <row r="19" spans="1:10" ht="19.5" customHeight="1">
      <c r="A19" s="25"/>
      <c r="B19" s="25"/>
      <c r="C19" s="25"/>
      <c r="D19" s="25"/>
      <c r="E19" s="25"/>
      <c r="F19" s="7" t="s">
        <v>30</v>
      </c>
      <c r="G19" s="25"/>
      <c r="H19" s="167">
        <f>SUM(I13:I18)</f>
        <v>0</v>
      </c>
      <c r="I19" s="168"/>
      <c r="J19" s="12" t="s">
        <v>51</v>
      </c>
    </row>
    <row r="20" spans="1:10" ht="7.5" customHeight="1">
      <c r="A20" s="25"/>
      <c r="B20" s="25"/>
      <c r="C20" s="25"/>
      <c r="D20" s="25"/>
      <c r="E20" s="25"/>
      <c r="F20" s="7"/>
      <c r="G20" s="25"/>
      <c r="H20" s="25"/>
      <c r="I20" s="7"/>
      <c r="J20" s="25"/>
    </row>
    <row r="21" spans="1:10" ht="19.5" customHeight="1">
      <c r="A21" s="70" t="s">
        <v>33</v>
      </c>
      <c r="B21" s="25" t="s">
        <v>21</v>
      </c>
      <c r="C21" s="26"/>
      <c r="D21" s="27" t="s">
        <v>27</v>
      </c>
      <c r="E21" s="7" t="s">
        <v>28</v>
      </c>
      <c r="F21" s="28">
        <v>2000</v>
      </c>
      <c r="G21" s="29" t="s">
        <v>51</v>
      </c>
      <c r="H21" s="7" t="s">
        <v>29</v>
      </c>
      <c r="I21" s="24">
        <f>SUM(C21)*F21</f>
        <v>0</v>
      </c>
      <c r="J21" s="12" t="s">
        <v>51</v>
      </c>
    </row>
    <row r="22" spans="1:10" ht="19.5" customHeight="1">
      <c r="A22" s="25"/>
      <c r="B22" s="25" t="s">
        <v>22</v>
      </c>
      <c r="C22" s="26"/>
      <c r="D22" s="27" t="s">
        <v>27</v>
      </c>
      <c r="E22" s="7" t="s">
        <v>28</v>
      </c>
      <c r="F22" s="28">
        <v>2000</v>
      </c>
      <c r="G22" s="29" t="s">
        <v>51</v>
      </c>
      <c r="H22" s="7" t="s">
        <v>29</v>
      </c>
      <c r="I22" s="24">
        <f t="shared" ref="I22:I26" si="2">SUM(C22)*F22</f>
        <v>0</v>
      </c>
      <c r="J22" s="12" t="s">
        <v>51</v>
      </c>
    </row>
    <row r="23" spans="1:10" ht="19.5" customHeight="1">
      <c r="A23" s="25"/>
      <c r="B23" s="25" t="s">
        <v>23</v>
      </c>
      <c r="C23" s="26"/>
      <c r="D23" s="27" t="s">
        <v>27</v>
      </c>
      <c r="E23" s="7" t="s">
        <v>28</v>
      </c>
      <c r="F23" s="28">
        <v>2000</v>
      </c>
      <c r="G23" s="29" t="s">
        <v>51</v>
      </c>
      <c r="H23" s="7" t="s">
        <v>29</v>
      </c>
      <c r="I23" s="24">
        <f t="shared" si="2"/>
        <v>0</v>
      </c>
      <c r="J23" s="12" t="s">
        <v>51</v>
      </c>
    </row>
    <row r="24" spans="1:10" ht="19.5" customHeight="1">
      <c r="A24" s="25"/>
      <c r="B24" s="25" t="s">
        <v>24</v>
      </c>
      <c r="C24" s="26"/>
      <c r="D24" s="27" t="s">
        <v>27</v>
      </c>
      <c r="E24" s="7" t="s">
        <v>28</v>
      </c>
      <c r="F24" s="28">
        <v>2000</v>
      </c>
      <c r="G24" s="29" t="s">
        <v>51</v>
      </c>
      <c r="H24" s="7" t="s">
        <v>29</v>
      </c>
      <c r="I24" s="24">
        <f t="shared" si="2"/>
        <v>0</v>
      </c>
      <c r="J24" s="12" t="s">
        <v>51</v>
      </c>
    </row>
    <row r="25" spans="1:10" ht="19.5" customHeight="1">
      <c r="A25" s="25"/>
      <c r="B25" s="25" t="s">
        <v>25</v>
      </c>
      <c r="C25" s="26"/>
      <c r="D25" s="27" t="s">
        <v>27</v>
      </c>
      <c r="E25" s="7" t="s">
        <v>28</v>
      </c>
      <c r="F25" s="28">
        <v>2000</v>
      </c>
      <c r="G25" s="29" t="s">
        <v>51</v>
      </c>
      <c r="H25" s="7" t="s">
        <v>29</v>
      </c>
      <c r="I25" s="24">
        <f t="shared" si="2"/>
        <v>0</v>
      </c>
      <c r="J25" s="12" t="s">
        <v>51</v>
      </c>
    </row>
    <row r="26" spans="1:10" ht="19.5" customHeight="1">
      <c r="A26" s="25"/>
      <c r="B26" s="25" t="s">
        <v>26</v>
      </c>
      <c r="C26" s="26"/>
      <c r="D26" s="27" t="s">
        <v>27</v>
      </c>
      <c r="E26" s="7" t="s">
        <v>28</v>
      </c>
      <c r="F26" s="28">
        <v>2000</v>
      </c>
      <c r="G26" s="29" t="s">
        <v>51</v>
      </c>
      <c r="H26" s="7" t="s">
        <v>29</v>
      </c>
      <c r="I26" s="24">
        <f t="shared" si="2"/>
        <v>0</v>
      </c>
      <c r="J26" s="12" t="s">
        <v>51</v>
      </c>
    </row>
    <row r="27" spans="1:10" ht="19.5" customHeight="1">
      <c r="A27" s="25"/>
      <c r="B27" s="25"/>
      <c r="C27" s="25"/>
      <c r="D27" s="25"/>
      <c r="E27" s="25"/>
      <c r="F27" s="7" t="s">
        <v>30</v>
      </c>
      <c r="G27" s="25"/>
      <c r="H27" s="165">
        <f>SUM(I21:I26)</f>
        <v>0</v>
      </c>
      <c r="I27" s="166"/>
      <c r="J27" s="12" t="s">
        <v>51</v>
      </c>
    </row>
    <row r="28" spans="1:10" ht="9" customHeight="1">
      <c r="A28" s="25"/>
      <c r="B28" s="25"/>
      <c r="C28" s="25"/>
      <c r="D28" s="25"/>
      <c r="E28" s="25"/>
      <c r="F28" s="7"/>
      <c r="G28" s="25"/>
      <c r="H28" s="25"/>
      <c r="I28" s="7"/>
      <c r="J28" s="25"/>
    </row>
    <row r="29" spans="1:10" ht="19.5" customHeight="1">
      <c r="A29" s="71" t="s">
        <v>34</v>
      </c>
      <c r="B29" s="25" t="s">
        <v>21</v>
      </c>
      <c r="C29" s="26"/>
      <c r="D29" s="27" t="s">
        <v>27</v>
      </c>
      <c r="E29" s="7" t="s">
        <v>28</v>
      </c>
      <c r="F29" s="28">
        <v>2000</v>
      </c>
      <c r="G29" s="29" t="s">
        <v>51</v>
      </c>
      <c r="H29" s="7" t="s">
        <v>29</v>
      </c>
      <c r="I29" s="24">
        <f>SUM(C29)*F29</f>
        <v>0</v>
      </c>
      <c r="J29" s="12" t="s">
        <v>51</v>
      </c>
    </row>
    <row r="30" spans="1:10" ht="19.5" customHeight="1">
      <c r="A30" s="25"/>
      <c r="B30" s="25" t="s">
        <v>22</v>
      </c>
      <c r="C30" s="26"/>
      <c r="D30" s="27" t="s">
        <v>27</v>
      </c>
      <c r="E30" s="7" t="s">
        <v>28</v>
      </c>
      <c r="F30" s="28">
        <v>2000</v>
      </c>
      <c r="G30" s="29" t="s">
        <v>51</v>
      </c>
      <c r="H30" s="7" t="s">
        <v>29</v>
      </c>
      <c r="I30" s="24">
        <f t="shared" ref="I30:I34" si="3">SUM(C30)*F30</f>
        <v>0</v>
      </c>
      <c r="J30" s="12" t="s">
        <v>51</v>
      </c>
    </row>
    <row r="31" spans="1:10" ht="19.5" customHeight="1">
      <c r="A31" s="25"/>
      <c r="B31" s="25" t="s">
        <v>23</v>
      </c>
      <c r="C31" s="26"/>
      <c r="D31" s="27" t="s">
        <v>27</v>
      </c>
      <c r="E31" s="7" t="s">
        <v>28</v>
      </c>
      <c r="F31" s="28">
        <v>2000</v>
      </c>
      <c r="G31" s="29" t="s">
        <v>51</v>
      </c>
      <c r="H31" s="7" t="s">
        <v>29</v>
      </c>
      <c r="I31" s="24">
        <f t="shared" si="3"/>
        <v>0</v>
      </c>
      <c r="J31" s="12" t="s">
        <v>51</v>
      </c>
    </row>
    <row r="32" spans="1:10" ht="19.5" customHeight="1">
      <c r="A32" s="25"/>
      <c r="B32" s="25" t="s">
        <v>24</v>
      </c>
      <c r="C32" s="26"/>
      <c r="D32" s="27" t="s">
        <v>27</v>
      </c>
      <c r="E32" s="7" t="s">
        <v>28</v>
      </c>
      <c r="F32" s="28">
        <v>2000</v>
      </c>
      <c r="G32" s="29" t="s">
        <v>51</v>
      </c>
      <c r="H32" s="7" t="s">
        <v>29</v>
      </c>
      <c r="I32" s="24">
        <f t="shared" si="3"/>
        <v>0</v>
      </c>
      <c r="J32" s="12" t="s">
        <v>51</v>
      </c>
    </row>
    <row r="33" spans="1:11" ht="19.5" customHeight="1">
      <c r="A33" s="25"/>
      <c r="B33" s="25" t="s">
        <v>25</v>
      </c>
      <c r="C33" s="26"/>
      <c r="D33" s="27" t="s">
        <v>27</v>
      </c>
      <c r="E33" s="7" t="s">
        <v>28</v>
      </c>
      <c r="F33" s="28">
        <v>2000</v>
      </c>
      <c r="G33" s="29" t="s">
        <v>51</v>
      </c>
      <c r="H33" s="7" t="s">
        <v>29</v>
      </c>
      <c r="I33" s="24">
        <f t="shared" si="3"/>
        <v>0</v>
      </c>
      <c r="J33" s="12" t="s">
        <v>51</v>
      </c>
    </row>
    <row r="34" spans="1:11" ht="19.5" customHeight="1">
      <c r="A34" s="25"/>
      <c r="B34" s="25" t="s">
        <v>26</v>
      </c>
      <c r="C34" s="26"/>
      <c r="D34" s="27" t="s">
        <v>27</v>
      </c>
      <c r="E34" s="7" t="s">
        <v>28</v>
      </c>
      <c r="F34" s="28">
        <v>2000</v>
      </c>
      <c r="G34" s="29" t="s">
        <v>51</v>
      </c>
      <c r="H34" s="7" t="s">
        <v>29</v>
      </c>
      <c r="I34" s="24">
        <f t="shared" si="3"/>
        <v>0</v>
      </c>
      <c r="J34" s="12" t="s">
        <v>51</v>
      </c>
    </row>
    <row r="35" spans="1:11" ht="19.5" customHeight="1">
      <c r="A35" s="25"/>
      <c r="B35" s="25"/>
      <c r="C35" s="25"/>
      <c r="D35" s="25"/>
      <c r="E35" s="25"/>
      <c r="F35" s="7" t="s">
        <v>30</v>
      </c>
      <c r="G35" s="25"/>
      <c r="H35" s="167">
        <f>SUM(I29:I34)</f>
        <v>0</v>
      </c>
      <c r="I35" s="168"/>
      <c r="J35" s="12" t="s">
        <v>51</v>
      </c>
    </row>
    <row r="36" spans="1:11" ht="8.25" customHeight="1"/>
    <row r="37" spans="1:11" ht="8.25" customHeight="1">
      <c r="A37" s="25"/>
      <c r="B37" s="25"/>
      <c r="C37" s="25"/>
      <c r="D37" s="25"/>
      <c r="E37" s="25"/>
      <c r="F37" s="7"/>
      <c r="G37" s="25"/>
      <c r="H37" s="69"/>
      <c r="I37" s="69"/>
      <c r="J37" s="12"/>
    </row>
    <row r="38" spans="1:11" ht="9.75" customHeight="1">
      <c r="A38" s="169" t="s">
        <v>69</v>
      </c>
      <c r="B38" s="170"/>
      <c r="C38" s="171"/>
      <c r="D38" s="173" t="s">
        <v>68</v>
      </c>
      <c r="E38" s="156" t="s">
        <v>28</v>
      </c>
      <c r="F38" s="175">
        <v>1000</v>
      </c>
      <c r="G38" s="156" t="s">
        <v>51</v>
      </c>
      <c r="H38" s="156" t="s">
        <v>29</v>
      </c>
      <c r="I38" s="157">
        <f>F38*C38</f>
        <v>0</v>
      </c>
      <c r="J38" s="159" t="s">
        <v>51</v>
      </c>
    </row>
    <row r="39" spans="1:11" ht="9.75" customHeight="1">
      <c r="A39" s="169"/>
      <c r="B39" s="170"/>
      <c r="C39" s="172"/>
      <c r="D39" s="174"/>
      <c r="E39" s="156"/>
      <c r="F39" s="156"/>
      <c r="G39" s="156"/>
      <c r="H39" s="156"/>
      <c r="I39" s="158"/>
      <c r="J39" s="159"/>
    </row>
    <row r="40" spans="1:11" ht="8.4" customHeight="1">
      <c r="H40" s="12"/>
      <c r="I40" s="7"/>
      <c r="J40" s="12"/>
    </row>
    <row r="41" spans="1:11" ht="30" customHeight="1">
      <c r="C41" s="31"/>
      <c r="F41" s="160" t="s">
        <v>53</v>
      </c>
      <c r="G41" s="161"/>
      <c r="H41" s="162">
        <f>SUM(H11)+H19+H27+H35+I38</f>
        <v>0</v>
      </c>
      <c r="I41" s="163"/>
      <c r="J41" s="164"/>
      <c r="K41" s="25"/>
    </row>
    <row r="42" spans="1:11" ht="8.25" customHeight="1" thickBot="1">
      <c r="C42" s="31"/>
      <c r="F42" s="40"/>
      <c r="G42" s="40"/>
      <c r="H42" s="41"/>
      <c r="I42" s="42"/>
      <c r="J42" s="42"/>
    </row>
    <row r="43" spans="1:11" ht="30" customHeight="1" thickBot="1">
      <c r="A43" s="35" t="s">
        <v>67</v>
      </c>
      <c r="B43" s="32"/>
      <c r="C43" s="33"/>
      <c r="D43" s="32"/>
      <c r="E43" s="32"/>
      <c r="F43" s="32"/>
      <c r="G43" s="32"/>
      <c r="H43" s="32"/>
      <c r="I43" s="32"/>
      <c r="J43" s="32"/>
      <c r="K43" s="34"/>
    </row>
    <row r="44" spans="1:11" ht="30" customHeight="1" thickBot="1">
      <c r="A44" s="43" t="s">
        <v>66</v>
      </c>
      <c r="B44" s="36"/>
      <c r="C44" s="37"/>
      <c r="D44" s="38"/>
      <c r="E44" s="38"/>
      <c r="F44" s="39"/>
      <c r="G44" s="154" t="s">
        <v>60</v>
      </c>
      <c r="H44" s="155"/>
      <c r="I44" s="36"/>
      <c r="J44" s="38"/>
      <c r="K44" s="39"/>
    </row>
    <row r="45" spans="1:11" ht="10.199999999999999" customHeight="1">
      <c r="E45" s="7"/>
    </row>
    <row r="46" spans="1:11" ht="22.5" customHeight="1"/>
    <row r="47" spans="1:11" ht="22.5" customHeight="1"/>
    <row r="48" spans="1:11" ht="22.5" customHeight="1"/>
  </sheetData>
  <mergeCells count="20">
    <mergeCell ref="A1:K1"/>
    <mergeCell ref="A2:K2"/>
    <mergeCell ref="I3:K3"/>
    <mergeCell ref="I4:K4"/>
    <mergeCell ref="A38:B39"/>
    <mergeCell ref="C38:C39"/>
    <mergeCell ref="D38:D39"/>
    <mergeCell ref="H19:I19"/>
    <mergeCell ref="H11:I11"/>
    <mergeCell ref="H27:I27"/>
    <mergeCell ref="H35:I35"/>
    <mergeCell ref="E38:E39"/>
    <mergeCell ref="F38:F39"/>
    <mergeCell ref="G38:G39"/>
    <mergeCell ref="H38:H39"/>
    <mergeCell ref="F41:G41"/>
    <mergeCell ref="H41:J41"/>
    <mergeCell ref="G44:H44"/>
    <mergeCell ref="I38:I39"/>
    <mergeCell ref="J38:J39"/>
  </mergeCells>
  <phoneticPr fontId="1"/>
  <pageMargins left="0.62992125984251968" right="0.2362204724409449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FF"/>
  </sheetPr>
  <dimension ref="A1:G30"/>
  <sheetViews>
    <sheetView zoomScale="55" zoomScaleNormal="55" workbookViewId="0">
      <selection activeCell="A7" sqref="A7"/>
    </sheetView>
  </sheetViews>
  <sheetFormatPr defaultRowHeight="13.2"/>
  <cols>
    <col min="1" max="1" width="5" customWidth="1"/>
    <col min="2" max="3" width="28.77734375" customWidth="1"/>
    <col min="4" max="4" width="23.77734375" customWidth="1"/>
    <col min="5" max="5" width="36.88671875" hidden="1" customWidth="1"/>
    <col min="6" max="6" width="28.77734375" customWidth="1"/>
    <col min="7" max="7" width="6" customWidth="1"/>
  </cols>
  <sheetData>
    <row r="1" spans="1:7" ht="35.1" customHeight="1" thickBot="1">
      <c r="A1" s="112" t="s">
        <v>89</v>
      </c>
      <c r="B1" s="113"/>
      <c r="C1" s="118"/>
      <c r="D1" s="119"/>
      <c r="E1" s="119"/>
      <c r="F1" s="120"/>
    </row>
    <row r="2" spans="1:7" ht="35.1" customHeight="1" thickBot="1">
      <c r="A2" s="112" t="s">
        <v>86</v>
      </c>
      <c r="B2" s="113"/>
      <c r="C2" s="63"/>
      <c r="D2" s="59" t="s">
        <v>87</v>
      </c>
      <c r="E2" s="59"/>
      <c r="F2" s="60"/>
    </row>
    <row r="3" spans="1:7" ht="35.1" customHeight="1" thickBot="1">
      <c r="A3" s="112" t="s">
        <v>95</v>
      </c>
      <c r="B3" s="113"/>
      <c r="C3" s="118"/>
      <c r="D3" s="119"/>
      <c r="E3" s="119"/>
      <c r="F3" s="120"/>
    </row>
    <row r="4" spans="1:7" ht="24.75" customHeight="1"/>
    <row r="5" spans="1:7" ht="29.25" customHeight="1">
      <c r="A5" s="121" t="str">
        <f>監督コーチ登録用紙!A1</f>
        <v>令和6年度 第20回 沖縄県少年少女空手道選手権大会</v>
      </c>
      <c r="B5" s="121"/>
      <c r="C5" s="121"/>
      <c r="D5" s="121"/>
      <c r="E5" s="121"/>
      <c r="F5" s="121"/>
      <c r="G5" s="1"/>
    </row>
    <row r="6" spans="1:7" ht="24" customHeight="1">
      <c r="A6" s="122" t="str">
        <f>監督コーチ登録用紙!A2</f>
        <v>（第24回 全日本少年少女空手道選手権大会 沖縄県予選会）</v>
      </c>
      <c r="B6" s="122"/>
      <c r="C6" s="122"/>
      <c r="D6" s="122"/>
      <c r="E6" s="122"/>
      <c r="F6" s="122"/>
      <c r="G6" s="5"/>
    </row>
    <row r="7" spans="1:7" ht="24.75" customHeight="1"/>
    <row r="8" spans="1:7" ht="25.2" customHeight="1">
      <c r="A8" s="123" t="s">
        <v>17</v>
      </c>
      <c r="B8" s="123"/>
      <c r="D8" s="116" t="s">
        <v>88</v>
      </c>
      <c r="E8" s="116"/>
      <c r="F8" s="116"/>
    </row>
    <row r="9" spans="1:7" ht="15" customHeight="1" thickBot="1">
      <c r="A9" s="2"/>
      <c r="C9" s="52"/>
      <c r="D9" s="116"/>
      <c r="E9" s="116"/>
      <c r="F9" s="116"/>
    </row>
    <row r="10" spans="1:7" ht="40.200000000000003" customHeight="1" thickBot="1">
      <c r="A10" s="11" t="s">
        <v>1</v>
      </c>
      <c r="B10" s="53" t="s">
        <v>0</v>
      </c>
      <c r="C10" s="50" t="s">
        <v>90</v>
      </c>
      <c r="D10" s="57" t="s">
        <v>4</v>
      </c>
      <c r="E10" s="55" t="s">
        <v>85</v>
      </c>
      <c r="F10" s="67" t="s">
        <v>84</v>
      </c>
    </row>
    <row r="11" spans="1:7" ht="40.200000000000003" customHeight="1" thickBot="1">
      <c r="A11" s="48">
        <v>1</v>
      </c>
      <c r="B11" s="64"/>
      <c r="C11" s="49"/>
      <c r="D11" s="58"/>
      <c r="E11" s="61">
        <f>C1</f>
        <v>0</v>
      </c>
      <c r="F11" s="65"/>
    </row>
    <row r="12" spans="1:7" ht="40.200000000000003" customHeight="1" thickBot="1">
      <c r="A12" s="48">
        <v>2</v>
      </c>
      <c r="B12" s="64"/>
      <c r="C12" s="49"/>
      <c r="D12" s="58"/>
      <c r="E12" s="61">
        <f>C1</f>
        <v>0</v>
      </c>
      <c r="F12" s="65"/>
    </row>
    <row r="13" spans="1:7" ht="40.200000000000003" customHeight="1" thickBot="1">
      <c r="A13" s="48">
        <v>3</v>
      </c>
      <c r="B13" s="64"/>
      <c r="C13" s="49"/>
      <c r="D13" s="58"/>
      <c r="E13" s="61">
        <f>C1</f>
        <v>0</v>
      </c>
      <c r="F13" s="65"/>
    </row>
    <row r="14" spans="1:7" ht="40.200000000000003" customHeight="1" thickBot="1">
      <c r="A14" s="48">
        <v>4</v>
      </c>
      <c r="B14" s="64"/>
      <c r="C14" s="49"/>
      <c r="D14" s="58"/>
      <c r="E14" s="61">
        <f>C1</f>
        <v>0</v>
      </c>
      <c r="F14" s="65"/>
    </row>
    <row r="15" spans="1:7" ht="40.200000000000003" customHeight="1" thickBot="1">
      <c r="A15" s="56">
        <v>5</v>
      </c>
      <c r="B15" s="51"/>
      <c r="C15" s="54"/>
      <c r="D15" s="50"/>
      <c r="E15" s="61">
        <f>C1</f>
        <v>0</v>
      </c>
      <c r="F15" s="66"/>
    </row>
    <row r="16" spans="1:7" ht="40.200000000000003" customHeight="1" thickBot="1">
      <c r="A16" s="56">
        <v>6</v>
      </c>
      <c r="B16" s="51"/>
      <c r="C16" s="54"/>
      <c r="D16" s="50"/>
      <c r="E16" s="62">
        <f>C1</f>
        <v>0</v>
      </c>
      <c r="F16" s="66"/>
    </row>
    <row r="17" spans="1:6" ht="25.2" customHeight="1">
      <c r="A17" s="114" t="s">
        <v>58</v>
      </c>
      <c r="B17" s="114"/>
      <c r="C17" s="114"/>
      <c r="D17" s="114"/>
      <c r="E17" s="114"/>
      <c r="F17" s="114"/>
    </row>
    <row r="18" spans="1:6" ht="25.2" customHeight="1">
      <c r="B18" s="20"/>
      <c r="C18" s="20" t="s">
        <v>35</v>
      </c>
      <c r="D18" s="20"/>
      <c r="E18" s="20"/>
      <c r="F18" s="20"/>
    </row>
    <row r="19" spans="1:6" ht="24.75" customHeight="1">
      <c r="A19" s="6"/>
    </row>
    <row r="20" spans="1:6" ht="25.2" customHeight="1">
      <c r="A20" s="115" t="s">
        <v>18</v>
      </c>
      <c r="B20" s="115"/>
      <c r="C20" s="22"/>
      <c r="D20" s="116" t="s">
        <v>88</v>
      </c>
      <c r="E20" s="116"/>
      <c r="F20" s="116"/>
    </row>
    <row r="21" spans="1:6" ht="15" customHeight="1" thickBot="1">
      <c r="A21" s="2"/>
      <c r="C21" s="23"/>
      <c r="D21" s="117"/>
      <c r="E21" s="117"/>
      <c r="F21" s="117"/>
    </row>
    <row r="22" spans="1:6" ht="40.200000000000003" customHeight="1" thickBot="1">
      <c r="A22" s="11" t="s">
        <v>1</v>
      </c>
      <c r="B22" s="53" t="s">
        <v>0</v>
      </c>
      <c r="C22" s="50" t="s">
        <v>90</v>
      </c>
      <c r="D22" s="57" t="s">
        <v>4</v>
      </c>
      <c r="E22" s="55" t="s">
        <v>85</v>
      </c>
      <c r="F22" s="67" t="s">
        <v>84</v>
      </c>
    </row>
    <row r="23" spans="1:6" ht="40.200000000000003" customHeight="1" thickBot="1">
      <c r="A23" s="48">
        <v>1</v>
      </c>
      <c r="B23" s="64"/>
      <c r="C23" s="49"/>
      <c r="D23" s="58"/>
      <c r="E23" s="61">
        <f>C1</f>
        <v>0</v>
      </c>
      <c r="F23" s="65"/>
    </row>
    <row r="24" spans="1:6" ht="40.200000000000003" customHeight="1" thickBot="1">
      <c r="A24" s="48">
        <v>2</v>
      </c>
      <c r="B24" s="64"/>
      <c r="C24" s="49"/>
      <c r="D24" s="58"/>
      <c r="E24" s="61">
        <f>C1</f>
        <v>0</v>
      </c>
      <c r="F24" s="65"/>
    </row>
    <row r="25" spans="1:6" ht="40.200000000000003" customHeight="1" thickBot="1">
      <c r="A25" s="48">
        <v>3</v>
      </c>
      <c r="B25" s="64"/>
      <c r="C25" s="49"/>
      <c r="D25" s="58"/>
      <c r="E25" s="61">
        <f>C1</f>
        <v>0</v>
      </c>
      <c r="F25" s="65"/>
    </row>
    <row r="26" spans="1:6" ht="40.200000000000003" customHeight="1" thickBot="1">
      <c r="A26" s="48">
        <v>4</v>
      </c>
      <c r="B26" s="64"/>
      <c r="C26" s="49"/>
      <c r="D26" s="58"/>
      <c r="E26" s="61">
        <f>C1</f>
        <v>0</v>
      </c>
      <c r="F26" s="65"/>
    </row>
    <row r="27" spans="1:6" ht="40.200000000000003" customHeight="1" thickBot="1">
      <c r="A27" s="48">
        <v>5</v>
      </c>
      <c r="B27" s="51"/>
      <c r="C27" s="54"/>
      <c r="D27" s="50"/>
      <c r="E27" s="61">
        <f>C1</f>
        <v>0</v>
      </c>
      <c r="F27" s="66"/>
    </row>
    <row r="28" spans="1:6" ht="40.200000000000003" customHeight="1" thickBot="1">
      <c r="A28" s="56">
        <v>6</v>
      </c>
      <c r="B28" s="51"/>
      <c r="C28" s="54"/>
      <c r="D28" s="50"/>
      <c r="E28" s="62">
        <f>C1</f>
        <v>0</v>
      </c>
      <c r="F28" s="66"/>
    </row>
    <row r="29" spans="1:6" ht="25.2" customHeight="1">
      <c r="A29" s="114" t="s">
        <v>58</v>
      </c>
      <c r="B29" s="114"/>
      <c r="C29" s="114"/>
      <c r="D29" s="114"/>
      <c r="E29" s="114"/>
      <c r="F29" s="114"/>
    </row>
    <row r="30" spans="1:6" ht="24.9" customHeight="1">
      <c r="A30" s="111" t="s">
        <v>72</v>
      </c>
      <c r="B30" s="111"/>
      <c r="C30" s="111"/>
      <c r="D30" s="111"/>
      <c r="E30" s="111"/>
      <c r="F30" s="111"/>
    </row>
  </sheetData>
  <mergeCells count="14">
    <mergeCell ref="A30:F30"/>
    <mergeCell ref="A1:B1"/>
    <mergeCell ref="A2:B2"/>
    <mergeCell ref="A29:F29"/>
    <mergeCell ref="A17:F17"/>
    <mergeCell ref="A20:B20"/>
    <mergeCell ref="D20:F21"/>
    <mergeCell ref="C1:F1"/>
    <mergeCell ref="A5:F5"/>
    <mergeCell ref="A6:F6"/>
    <mergeCell ref="A8:B8"/>
    <mergeCell ref="D8:F9"/>
    <mergeCell ref="A3:B3"/>
    <mergeCell ref="C3:F3"/>
  </mergeCells>
  <phoneticPr fontId="1"/>
  <dataValidations count="2">
    <dataValidation imeMode="fullKatakana" allowBlank="1" showInputMessage="1" showErrorMessage="1" sqref="C11:C16 C23:C28" xr:uid="{00000000-0002-0000-0100-000000000000}"/>
    <dataValidation imeMode="hiragana" allowBlank="1" showInputMessage="1" showErrorMessage="1" sqref="B11:B16 B23:B28" xr:uid="{00000000-0002-0000-0100-000001000000}"/>
  </dataValidations>
  <printOptions horizontalCentered="1"/>
  <pageMargins left="0.19685039370078741" right="0.19685039370078741" top="0.39370078740157483" bottom="0.39370078740157483" header="0.62992125984251968" footer="0.51181102362204722"/>
  <pageSetup paperSize="9" scale="8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FF"/>
  </sheetPr>
  <dimension ref="A1:G30"/>
  <sheetViews>
    <sheetView zoomScale="55" zoomScaleNormal="55" workbookViewId="0">
      <selection activeCell="A7" sqref="A7"/>
    </sheetView>
  </sheetViews>
  <sheetFormatPr defaultRowHeight="13.2"/>
  <cols>
    <col min="1" max="1" width="5" customWidth="1"/>
    <col min="2" max="3" width="28.77734375" customWidth="1"/>
    <col min="4" max="4" width="23.77734375" customWidth="1"/>
    <col min="5" max="5" width="36.88671875" hidden="1" customWidth="1"/>
    <col min="6" max="6" width="28.77734375" customWidth="1"/>
    <col min="7" max="7" width="6" customWidth="1"/>
  </cols>
  <sheetData>
    <row r="1" spans="1:7" ht="35.1" customHeight="1" thickBot="1">
      <c r="A1" s="112" t="s">
        <v>89</v>
      </c>
      <c r="B1" s="113"/>
      <c r="C1" s="118"/>
      <c r="D1" s="119"/>
      <c r="E1" s="119"/>
      <c r="F1" s="120"/>
    </row>
    <row r="2" spans="1:7" ht="35.1" customHeight="1" thickBot="1">
      <c r="A2" s="112" t="s">
        <v>86</v>
      </c>
      <c r="B2" s="113"/>
      <c r="C2" s="63"/>
      <c r="D2" s="59" t="s">
        <v>87</v>
      </c>
      <c r="E2" s="59"/>
      <c r="F2" s="60"/>
    </row>
    <row r="3" spans="1:7" ht="35.1" customHeight="1" thickBot="1">
      <c r="A3" s="112" t="s">
        <v>95</v>
      </c>
      <c r="B3" s="113"/>
      <c r="C3" s="118"/>
      <c r="D3" s="119"/>
      <c r="E3" s="119"/>
      <c r="F3" s="120"/>
    </row>
    <row r="4" spans="1:7" ht="25.2" customHeight="1"/>
    <row r="5" spans="1:7" ht="29.25" customHeight="1">
      <c r="A5" s="121" t="str">
        <f>監督コーチ登録用紙!A1</f>
        <v>令和6年度 第20回 沖縄県少年少女空手道選手権大会</v>
      </c>
      <c r="B5" s="121"/>
      <c r="C5" s="121"/>
      <c r="D5" s="121"/>
      <c r="E5" s="121"/>
      <c r="F5" s="121"/>
      <c r="G5" s="1"/>
    </row>
    <row r="6" spans="1:7" ht="24" customHeight="1">
      <c r="A6" s="122" t="str">
        <f>監督コーチ登録用紙!A2</f>
        <v>（第24回 全日本少年少女空手道選手権大会 沖縄県予選会）</v>
      </c>
      <c r="B6" s="122"/>
      <c r="C6" s="122"/>
      <c r="D6" s="122"/>
      <c r="E6" s="122"/>
      <c r="F6" s="122"/>
      <c r="G6" s="5"/>
    </row>
    <row r="7" spans="1:7" ht="25.2" customHeight="1"/>
    <row r="8" spans="1:7" ht="25.2" customHeight="1">
      <c r="A8" s="123" t="s">
        <v>19</v>
      </c>
      <c r="B8" s="123"/>
      <c r="D8" s="116" t="s">
        <v>88</v>
      </c>
      <c r="E8" s="116"/>
      <c r="F8" s="116"/>
    </row>
    <row r="9" spans="1:7" ht="15" customHeight="1" thickBot="1">
      <c r="A9" s="2"/>
      <c r="C9" s="52"/>
      <c r="D9" s="116"/>
      <c r="E9" s="116"/>
      <c r="F9" s="116"/>
    </row>
    <row r="10" spans="1:7" ht="40.200000000000003" customHeight="1" thickBot="1">
      <c r="A10" s="11" t="s">
        <v>1</v>
      </c>
      <c r="B10" s="53" t="s">
        <v>0</v>
      </c>
      <c r="C10" s="50" t="s">
        <v>90</v>
      </c>
      <c r="D10" s="57" t="s">
        <v>4</v>
      </c>
      <c r="E10" s="55" t="s">
        <v>85</v>
      </c>
      <c r="F10" s="67" t="s">
        <v>84</v>
      </c>
    </row>
    <row r="11" spans="1:7" ht="40.200000000000003" customHeight="1" thickBot="1">
      <c r="A11" s="48">
        <v>1</v>
      </c>
      <c r="B11" s="64"/>
      <c r="C11" s="49"/>
      <c r="D11" s="58"/>
      <c r="E11" s="61">
        <f>C1</f>
        <v>0</v>
      </c>
      <c r="F11" s="65"/>
    </row>
    <row r="12" spans="1:7" ht="40.200000000000003" customHeight="1" thickBot="1">
      <c r="A12" s="48">
        <v>2</v>
      </c>
      <c r="B12" s="64"/>
      <c r="C12" s="49"/>
      <c r="D12" s="58"/>
      <c r="E12" s="61">
        <f>C1</f>
        <v>0</v>
      </c>
      <c r="F12" s="65"/>
    </row>
    <row r="13" spans="1:7" ht="40.200000000000003" customHeight="1" thickBot="1">
      <c r="A13" s="48">
        <v>3</v>
      </c>
      <c r="B13" s="64"/>
      <c r="C13" s="49"/>
      <c r="D13" s="58"/>
      <c r="E13" s="61">
        <f>C1</f>
        <v>0</v>
      </c>
      <c r="F13" s="65"/>
    </row>
    <row r="14" spans="1:7" ht="40.200000000000003" customHeight="1" thickBot="1">
      <c r="A14" s="48">
        <v>4</v>
      </c>
      <c r="B14" s="64"/>
      <c r="C14" s="49"/>
      <c r="D14" s="58"/>
      <c r="E14" s="61">
        <f>C1</f>
        <v>0</v>
      </c>
      <c r="F14" s="65"/>
    </row>
    <row r="15" spans="1:7" ht="40.200000000000003" customHeight="1" thickBot="1">
      <c r="A15" s="56">
        <v>5</v>
      </c>
      <c r="B15" s="51"/>
      <c r="C15" s="54"/>
      <c r="D15" s="50"/>
      <c r="E15" s="61">
        <f>C1</f>
        <v>0</v>
      </c>
      <c r="F15" s="66"/>
    </row>
    <row r="16" spans="1:7" ht="40.200000000000003" customHeight="1" thickBot="1">
      <c r="A16" s="56">
        <v>6</v>
      </c>
      <c r="B16" s="51"/>
      <c r="C16" s="54"/>
      <c r="D16" s="50"/>
      <c r="E16" s="62">
        <f>C1</f>
        <v>0</v>
      </c>
      <c r="F16" s="66"/>
    </row>
    <row r="17" spans="1:6" ht="25.2" customHeight="1">
      <c r="A17" s="114" t="s">
        <v>58</v>
      </c>
      <c r="B17" s="114"/>
      <c r="C17" s="114"/>
      <c r="D17" s="114"/>
      <c r="E17" s="114"/>
      <c r="F17" s="114"/>
    </row>
    <row r="18" spans="1:6" ht="25.2" customHeight="1">
      <c r="B18" s="20"/>
      <c r="C18" s="20" t="s">
        <v>35</v>
      </c>
      <c r="D18" s="20"/>
      <c r="E18" s="20"/>
      <c r="F18" s="20"/>
    </row>
    <row r="19" spans="1:6" ht="24.75" customHeight="1">
      <c r="A19" s="6"/>
    </row>
    <row r="20" spans="1:6" ht="25.2" customHeight="1">
      <c r="A20" s="115" t="s">
        <v>73</v>
      </c>
      <c r="B20" s="115"/>
      <c r="C20" s="22"/>
      <c r="D20" s="116" t="s">
        <v>88</v>
      </c>
      <c r="E20" s="116"/>
      <c r="F20" s="116"/>
    </row>
    <row r="21" spans="1:6" ht="15" customHeight="1" thickBot="1">
      <c r="A21" s="2"/>
      <c r="C21" s="23"/>
      <c r="D21" s="117"/>
      <c r="E21" s="117"/>
      <c r="F21" s="117"/>
    </row>
    <row r="22" spans="1:6" ht="40.200000000000003" customHeight="1" thickBot="1">
      <c r="A22" s="11" t="s">
        <v>1</v>
      </c>
      <c r="B22" s="53" t="s">
        <v>0</v>
      </c>
      <c r="C22" s="50" t="s">
        <v>90</v>
      </c>
      <c r="D22" s="57" t="s">
        <v>4</v>
      </c>
      <c r="E22" s="55" t="s">
        <v>85</v>
      </c>
      <c r="F22" s="67" t="s">
        <v>84</v>
      </c>
    </row>
    <row r="23" spans="1:6" ht="40.200000000000003" customHeight="1" thickBot="1">
      <c r="A23" s="48">
        <v>1</v>
      </c>
      <c r="B23" s="64"/>
      <c r="C23" s="49"/>
      <c r="D23" s="58"/>
      <c r="E23" s="61">
        <f>C1</f>
        <v>0</v>
      </c>
      <c r="F23" s="65"/>
    </row>
    <row r="24" spans="1:6" ht="40.200000000000003" customHeight="1" thickBot="1">
      <c r="A24" s="48">
        <v>2</v>
      </c>
      <c r="B24" s="64"/>
      <c r="C24" s="49"/>
      <c r="D24" s="58"/>
      <c r="E24" s="61">
        <f>C1</f>
        <v>0</v>
      </c>
      <c r="F24" s="65"/>
    </row>
    <row r="25" spans="1:6" ht="40.200000000000003" customHeight="1" thickBot="1">
      <c r="A25" s="48">
        <v>3</v>
      </c>
      <c r="B25" s="64"/>
      <c r="C25" s="49"/>
      <c r="D25" s="58"/>
      <c r="E25" s="61">
        <f>C1</f>
        <v>0</v>
      </c>
      <c r="F25" s="65"/>
    </row>
    <row r="26" spans="1:6" ht="40.200000000000003" customHeight="1" thickBot="1">
      <c r="A26" s="48">
        <v>4</v>
      </c>
      <c r="B26" s="64"/>
      <c r="C26" s="49"/>
      <c r="D26" s="58"/>
      <c r="E26" s="61">
        <f>C1</f>
        <v>0</v>
      </c>
      <c r="F26" s="65"/>
    </row>
    <row r="27" spans="1:6" ht="40.200000000000003" customHeight="1" thickBot="1">
      <c r="A27" s="48">
        <v>5</v>
      </c>
      <c r="B27" s="51"/>
      <c r="C27" s="54"/>
      <c r="D27" s="50"/>
      <c r="E27" s="61">
        <f>C1</f>
        <v>0</v>
      </c>
      <c r="F27" s="66"/>
    </row>
    <row r="28" spans="1:6" ht="40.200000000000003" customHeight="1" thickBot="1">
      <c r="A28" s="56">
        <v>6</v>
      </c>
      <c r="B28" s="51"/>
      <c r="C28" s="54"/>
      <c r="D28" s="50"/>
      <c r="E28" s="62">
        <f>C1</f>
        <v>0</v>
      </c>
      <c r="F28" s="66"/>
    </row>
    <row r="29" spans="1:6" ht="25.2" customHeight="1">
      <c r="A29" s="114" t="s">
        <v>58</v>
      </c>
      <c r="B29" s="114"/>
      <c r="C29" s="114"/>
      <c r="D29" s="114"/>
      <c r="E29" s="114"/>
      <c r="F29" s="114"/>
    </row>
    <row r="30" spans="1:6" ht="24.9" customHeight="1">
      <c r="A30" s="111" t="s">
        <v>72</v>
      </c>
      <c r="B30" s="111"/>
      <c r="C30" s="111"/>
      <c r="D30" s="111"/>
      <c r="E30" s="111"/>
      <c r="F30" s="111"/>
    </row>
  </sheetData>
  <mergeCells count="14">
    <mergeCell ref="A1:B1"/>
    <mergeCell ref="A2:B2"/>
    <mergeCell ref="C1:F1"/>
    <mergeCell ref="A5:F5"/>
    <mergeCell ref="A6:F6"/>
    <mergeCell ref="A3:B3"/>
    <mergeCell ref="C3:F3"/>
    <mergeCell ref="A29:F29"/>
    <mergeCell ref="A30:F30"/>
    <mergeCell ref="A8:B8"/>
    <mergeCell ref="D8:F9"/>
    <mergeCell ref="A17:F17"/>
    <mergeCell ref="A20:B20"/>
    <mergeCell ref="D20:F21"/>
  </mergeCells>
  <phoneticPr fontId="1"/>
  <dataValidations count="2">
    <dataValidation imeMode="hiragana" allowBlank="1" showInputMessage="1" showErrorMessage="1" sqref="B11:B16 B23:B28" xr:uid="{00000000-0002-0000-0200-000000000000}"/>
    <dataValidation imeMode="fullKatakana" allowBlank="1" showInputMessage="1" showErrorMessage="1" sqref="C11:C16 C23:C28" xr:uid="{00000000-0002-0000-0200-000001000000}"/>
  </dataValidations>
  <printOptions horizontalCentered="1"/>
  <pageMargins left="0.19685039370078741" right="0.19685039370078741" top="0.39370078740157483" bottom="0.39370078740157483" header="0.62992125984251968" footer="0.51181102362204722"/>
  <pageSetup paperSize="9" scale="8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CFF"/>
  </sheetPr>
  <dimension ref="A1:G30"/>
  <sheetViews>
    <sheetView zoomScale="55" zoomScaleNormal="55" workbookViewId="0">
      <selection activeCell="A7" sqref="A7"/>
    </sheetView>
  </sheetViews>
  <sheetFormatPr defaultRowHeight="13.2"/>
  <cols>
    <col min="1" max="1" width="5" customWidth="1"/>
    <col min="2" max="3" width="28.77734375" customWidth="1"/>
    <col min="4" max="4" width="23.77734375" customWidth="1"/>
    <col min="5" max="5" width="36.88671875" hidden="1" customWidth="1"/>
    <col min="6" max="6" width="28.77734375" customWidth="1"/>
    <col min="7" max="7" width="6" customWidth="1"/>
  </cols>
  <sheetData>
    <row r="1" spans="1:7" ht="35.1" customHeight="1" thickBot="1">
      <c r="A1" s="112" t="s">
        <v>89</v>
      </c>
      <c r="B1" s="113"/>
      <c r="C1" s="118"/>
      <c r="D1" s="119"/>
      <c r="E1" s="119"/>
      <c r="F1" s="120"/>
    </row>
    <row r="2" spans="1:7" ht="35.1" customHeight="1" thickBot="1">
      <c r="A2" s="112" t="s">
        <v>86</v>
      </c>
      <c r="B2" s="113"/>
      <c r="C2" s="63"/>
      <c r="D2" s="59" t="s">
        <v>87</v>
      </c>
      <c r="E2" s="59"/>
      <c r="F2" s="60"/>
    </row>
    <row r="3" spans="1:7" ht="35.1" customHeight="1" thickBot="1">
      <c r="A3" s="112" t="s">
        <v>95</v>
      </c>
      <c r="B3" s="113"/>
      <c r="C3" s="118"/>
      <c r="D3" s="119"/>
      <c r="E3" s="119"/>
      <c r="F3" s="120"/>
    </row>
    <row r="4" spans="1:7" ht="25.2" customHeight="1"/>
    <row r="5" spans="1:7" ht="29.25" customHeight="1">
      <c r="A5" s="121" t="str">
        <f>監督コーチ登録用紙!A1</f>
        <v>令和6年度 第20回 沖縄県少年少女空手道選手権大会</v>
      </c>
      <c r="B5" s="121"/>
      <c r="C5" s="121"/>
      <c r="D5" s="121"/>
      <c r="E5" s="121"/>
      <c r="F5" s="121"/>
      <c r="G5" s="1"/>
    </row>
    <row r="6" spans="1:7" ht="24" customHeight="1">
      <c r="A6" s="122" t="str">
        <f>監督コーチ登録用紙!A2</f>
        <v>（第24回 全日本少年少女空手道選手権大会 沖縄県予選会）</v>
      </c>
      <c r="B6" s="122"/>
      <c r="C6" s="122"/>
      <c r="D6" s="122"/>
      <c r="E6" s="122"/>
      <c r="F6" s="122"/>
      <c r="G6" s="5"/>
    </row>
    <row r="7" spans="1:7" ht="25.2" customHeight="1"/>
    <row r="8" spans="1:7" ht="25.2" customHeight="1">
      <c r="A8" s="123" t="s">
        <v>20</v>
      </c>
      <c r="B8" s="123"/>
      <c r="D8" s="116" t="s">
        <v>88</v>
      </c>
      <c r="E8" s="116"/>
      <c r="F8" s="116"/>
    </row>
    <row r="9" spans="1:7" ht="15" customHeight="1" thickBot="1">
      <c r="A9" s="2"/>
      <c r="C9" s="52"/>
      <c r="D9" s="116"/>
      <c r="E9" s="116"/>
      <c r="F9" s="116"/>
    </row>
    <row r="10" spans="1:7" ht="40.200000000000003" customHeight="1" thickBot="1">
      <c r="A10" s="11" t="s">
        <v>1</v>
      </c>
      <c r="B10" s="53" t="s">
        <v>0</v>
      </c>
      <c r="C10" s="50" t="s">
        <v>90</v>
      </c>
      <c r="D10" s="57" t="s">
        <v>4</v>
      </c>
      <c r="E10" s="55" t="s">
        <v>85</v>
      </c>
      <c r="F10" s="67" t="s">
        <v>84</v>
      </c>
    </row>
    <row r="11" spans="1:7" ht="40.200000000000003" customHeight="1" thickBot="1">
      <c r="A11" s="48">
        <v>1</v>
      </c>
      <c r="B11" s="64"/>
      <c r="C11" s="49"/>
      <c r="D11" s="58"/>
      <c r="E11" s="61">
        <f>C1</f>
        <v>0</v>
      </c>
      <c r="F11" s="65"/>
    </row>
    <row r="12" spans="1:7" ht="40.200000000000003" customHeight="1" thickBot="1">
      <c r="A12" s="48">
        <v>2</v>
      </c>
      <c r="B12" s="64"/>
      <c r="C12" s="49"/>
      <c r="D12" s="58"/>
      <c r="E12" s="61">
        <f>C1</f>
        <v>0</v>
      </c>
      <c r="F12" s="65"/>
    </row>
    <row r="13" spans="1:7" ht="40.200000000000003" customHeight="1" thickBot="1">
      <c r="A13" s="48">
        <v>3</v>
      </c>
      <c r="B13" s="64"/>
      <c r="C13" s="49"/>
      <c r="D13" s="58"/>
      <c r="E13" s="61">
        <f>C1</f>
        <v>0</v>
      </c>
      <c r="F13" s="65"/>
    </row>
    <row r="14" spans="1:7" ht="40.200000000000003" customHeight="1" thickBot="1">
      <c r="A14" s="48">
        <v>4</v>
      </c>
      <c r="B14" s="64"/>
      <c r="C14" s="49"/>
      <c r="D14" s="58"/>
      <c r="E14" s="61">
        <f>C1</f>
        <v>0</v>
      </c>
      <c r="F14" s="65"/>
    </row>
    <row r="15" spans="1:7" ht="40.200000000000003" customHeight="1" thickBot="1">
      <c r="A15" s="56">
        <v>5</v>
      </c>
      <c r="B15" s="51"/>
      <c r="C15" s="54"/>
      <c r="D15" s="50"/>
      <c r="E15" s="61">
        <f>C1</f>
        <v>0</v>
      </c>
      <c r="F15" s="66"/>
    </row>
    <row r="16" spans="1:7" ht="40.200000000000003" customHeight="1" thickBot="1">
      <c r="A16" s="56">
        <v>6</v>
      </c>
      <c r="B16" s="51"/>
      <c r="C16" s="54"/>
      <c r="D16" s="50"/>
      <c r="E16" s="62">
        <f>C1</f>
        <v>0</v>
      </c>
      <c r="F16" s="66"/>
    </row>
    <row r="17" spans="1:6" ht="25.2" customHeight="1">
      <c r="A17" s="114" t="s">
        <v>58</v>
      </c>
      <c r="B17" s="114"/>
      <c r="C17" s="114"/>
      <c r="D17" s="114"/>
      <c r="E17" s="114"/>
      <c r="F17" s="114"/>
    </row>
    <row r="18" spans="1:6" ht="25.2" customHeight="1">
      <c r="B18" s="20"/>
      <c r="C18" s="20" t="s">
        <v>35</v>
      </c>
      <c r="D18" s="20"/>
      <c r="E18" s="20"/>
      <c r="F18" s="20"/>
    </row>
    <row r="19" spans="1:6" ht="24.75" customHeight="1">
      <c r="A19" s="6"/>
    </row>
    <row r="20" spans="1:6" ht="25.2" customHeight="1">
      <c r="A20" s="115" t="s">
        <v>74</v>
      </c>
      <c r="B20" s="115"/>
      <c r="C20" s="22"/>
      <c r="D20" s="116" t="s">
        <v>88</v>
      </c>
      <c r="E20" s="116"/>
      <c r="F20" s="116"/>
    </row>
    <row r="21" spans="1:6" ht="15" customHeight="1" thickBot="1">
      <c r="A21" s="2"/>
      <c r="C21" s="23"/>
      <c r="D21" s="117"/>
      <c r="E21" s="117"/>
      <c r="F21" s="117"/>
    </row>
    <row r="22" spans="1:6" ht="40.200000000000003" customHeight="1" thickBot="1">
      <c r="A22" s="11" t="s">
        <v>1</v>
      </c>
      <c r="B22" s="53" t="s">
        <v>0</v>
      </c>
      <c r="C22" s="50" t="s">
        <v>90</v>
      </c>
      <c r="D22" s="57" t="s">
        <v>4</v>
      </c>
      <c r="E22" s="55" t="s">
        <v>85</v>
      </c>
      <c r="F22" s="67" t="s">
        <v>84</v>
      </c>
    </row>
    <row r="23" spans="1:6" ht="40.200000000000003" customHeight="1" thickBot="1">
      <c r="A23" s="48">
        <v>1</v>
      </c>
      <c r="B23" s="64"/>
      <c r="C23" s="49"/>
      <c r="D23" s="58"/>
      <c r="E23" s="61">
        <f>C1</f>
        <v>0</v>
      </c>
      <c r="F23" s="65"/>
    </row>
    <row r="24" spans="1:6" ht="40.200000000000003" customHeight="1" thickBot="1">
      <c r="A24" s="48">
        <v>2</v>
      </c>
      <c r="B24" s="64"/>
      <c r="C24" s="49"/>
      <c r="D24" s="58"/>
      <c r="E24" s="61">
        <f>C1</f>
        <v>0</v>
      </c>
      <c r="F24" s="65"/>
    </row>
    <row r="25" spans="1:6" ht="40.200000000000003" customHeight="1" thickBot="1">
      <c r="A25" s="48">
        <v>3</v>
      </c>
      <c r="B25" s="64"/>
      <c r="C25" s="49"/>
      <c r="D25" s="58"/>
      <c r="E25" s="61">
        <f>C1</f>
        <v>0</v>
      </c>
      <c r="F25" s="65"/>
    </row>
    <row r="26" spans="1:6" ht="40.200000000000003" customHeight="1" thickBot="1">
      <c r="A26" s="48">
        <v>4</v>
      </c>
      <c r="B26" s="64"/>
      <c r="C26" s="49"/>
      <c r="D26" s="58"/>
      <c r="E26" s="61">
        <f>C1</f>
        <v>0</v>
      </c>
      <c r="F26" s="65"/>
    </row>
    <row r="27" spans="1:6" ht="40.200000000000003" customHeight="1" thickBot="1">
      <c r="A27" s="48">
        <v>5</v>
      </c>
      <c r="B27" s="51"/>
      <c r="C27" s="54"/>
      <c r="D27" s="50"/>
      <c r="E27" s="61">
        <f>C1</f>
        <v>0</v>
      </c>
      <c r="F27" s="66"/>
    </row>
    <row r="28" spans="1:6" ht="40.200000000000003" customHeight="1" thickBot="1">
      <c r="A28" s="56">
        <v>6</v>
      </c>
      <c r="B28" s="51"/>
      <c r="C28" s="54"/>
      <c r="D28" s="50"/>
      <c r="E28" s="62">
        <f>C1</f>
        <v>0</v>
      </c>
      <c r="F28" s="66"/>
    </row>
    <row r="29" spans="1:6" ht="25.2" customHeight="1">
      <c r="A29" s="114" t="s">
        <v>58</v>
      </c>
      <c r="B29" s="114"/>
      <c r="C29" s="114"/>
      <c r="D29" s="114"/>
      <c r="E29" s="114"/>
      <c r="F29" s="114"/>
    </row>
    <row r="30" spans="1:6" ht="24.9" customHeight="1">
      <c r="A30" s="111" t="s">
        <v>72</v>
      </c>
      <c r="B30" s="111"/>
      <c r="C30" s="111"/>
      <c r="D30" s="111"/>
      <c r="E30" s="111"/>
      <c r="F30" s="111"/>
    </row>
  </sheetData>
  <mergeCells count="14">
    <mergeCell ref="A1:B1"/>
    <mergeCell ref="A2:B2"/>
    <mergeCell ref="C1:F1"/>
    <mergeCell ref="A5:F5"/>
    <mergeCell ref="A6:F6"/>
    <mergeCell ref="A3:B3"/>
    <mergeCell ref="C3:F3"/>
    <mergeCell ref="A29:F29"/>
    <mergeCell ref="A30:F30"/>
    <mergeCell ref="A8:B8"/>
    <mergeCell ref="D8:F9"/>
    <mergeCell ref="A17:F17"/>
    <mergeCell ref="A20:B20"/>
    <mergeCell ref="D20:F21"/>
  </mergeCells>
  <phoneticPr fontId="1"/>
  <dataValidations count="2">
    <dataValidation imeMode="hiragana" allowBlank="1" showInputMessage="1" showErrorMessage="1" sqref="B11:B16 B23:B28" xr:uid="{00000000-0002-0000-0300-000000000000}"/>
    <dataValidation imeMode="fullKatakana" allowBlank="1" showInputMessage="1" showErrorMessage="1" sqref="C11:C16 C23:C28" xr:uid="{00000000-0002-0000-0300-000001000000}"/>
  </dataValidations>
  <printOptions horizontalCentered="1"/>
  <pageMargins left="0.19685039370078741" right="0.19685039370078741" top="0.39370078740157483" bottom="0.39370078740157483" header="0.62992125984251968" footer="0.51181102362204722"/>
  <pageSetup paperSize="9" scale="84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FF"/>
  </sheetPr>
  <dimension ref="A1:G30"/>
  <sheetViews>
    <sheetView zoomScale="55" zoomScaleNormal="55" workbookViewId="0">
      <selection activeCell="A7" sqref="A7"/>
    </sheetView>
  </sheetViews>
  <sheetFormatPr defaultRowHeight="13.2"/>
  <cols>
    <col min="1" max="1" width="5" customWidth="1"/>
    <col min="2" max="3" width="28.77734375" customWidth="1"/>
    <col min="4" max="4" width="23.77734375" customWidth="1"/>
    <col min="5" max="5" width="36.88671875" hidden="1" customWidth="1"/>
    <col min="6" max="6" width="28.77734375" customWidth="1"/>
    <col min="7" max="7" width="6" customWidth="1"/>
  </cols>
  <sheetData>
    <row r="1" spans="1:7" ht="35.1" customHeight="1" thickBot="1">
      <c r="A1" s="112" t="s">
        <v>89</v>
      </c>
      <c r="B1" s="113"/>
      <c r="C1" s="118"/>
      <c r="D1" s="119"/>
      <c r="E1" s="119"/>
      <c r="F1" s="120"/>
    </row>
    <row r="2" spans="1:7" ht="35.1" customHeight="1" thickBot="1">
      <c r="A2" s="112" t="s">
        <v>86</v>
      </c>
      <c r="B2" s="113"/>
      <c r="C2" s="63"/>
      <c r="D2" s="59" t="s">
        <v>87</v>
      </c>
      <c r="E2" s="59"/>
      <c r="F2" s="60"/>
    </row>
    <row r="3" spans="1:7" ht="35.1" customHeight="1" thickBot="1">
      <c r="A3" s="112" t="s">
        <v>95</v>
      </c>
      <c r="B3" s="113"/>
      <c r="C3" s="118"/>
      <c r="D3" s="119"/>
      <c r="E3" s="119"/>
      <c r="F3" s="120"/>
    </row>
    <row r="4" spans="1:7" ht="25.2" customHeight="1"/>
    <row r="5" spans="1:7" ht="29.25" customHeight="1">
      <c r="A5" s="121" t="str">
        <f>監督コーチ登録用紙!A1</f>
        <v>令和6年度 第20回 沖縄県少年少女空手道選手権大会</v>
      </c>
      <c r="B5" s="121"/>
      <c r="C5" s="121"/>
      <c r="D5" s="121"/>
      <c r="E5" s="121"/>
      <c r="F5" s="121"/>
      <c r="G5" s="1"/>
    </row>
    <row r="6" spans="1:7" ht="24" customHeight="1">
      <c r="A6" s="122" t="str">
        <f>監督コーチ登録用紙!A2</f>
        <v>（第24回 全日本少年少女空手道選手権大会 沖縄県予選会）</v>
      </c>
      <c r="B6" s="122"/>
      <c r="C6" s="122"/>
      <c r="D6" s="122"/>
      <c r="E6" s="122"/>
      <c r="F6" s="122"/>
      <c r="G6" s="5"/>
    </row>
    <row r="7" spans="1:7" ht="25.2" customHeight="1"/>
    <row r="8" spans="1:7" ht="25.2" customHeight="1">
      <c r="A8" s="123" t="s">
        <v>45</v>
      </c>
      <c r="B8" s="123"/>
      <c r="D8" s="116" t="s">
        <v>88</v>
      </c>
      <c r="E8" s="116"/>
      <c r="F8" s="116"/>
    </row>
    <row r="9" spans="1:7" ht="15" customHeight="1" thickBot="1">
      <c r="A9" s="2"/>
      <c r="C9" s="52"/>
      <c r="D9" s="116"/>
      <c r="E9" s="116"/>
      <c r="F9" s="116"/>
    </row>
    <row r="10" spans="1:7" ht="40.200000000000003" customHeight="1" thickBot="1">
      <c r="A10" s="11" t="s">
        <v>1</v>
      </c>
      <c r="B10" s="53" t="s">
        <v>0</v>
      </c>
      <c r="C10" s="50" t="s">
        <v>90</v>
      </c>
      <c r="D10" s="57" t="s">
        <v>4</v>
      </c>
      <c r="E10" s="55" t="s">
        <v>85</v>
      </c>
      <c r="F10" s="67" t="s">
        <v>84</v>
      </c>
    </row>
    <row r="11" spans="1:7" ht="40.200000000000003" customHeight="1" thickBot="1">
      <c r="A11" s="48">
        <v>1</v>
      </c>
      <c r="B11" s="64"/>
      <c r="C11" s="49"/>
      <c r="D11" s="58"/>
      <c r="E11" s="61">
        <f>C1</f>
        <v>0</v>
      </c>
      <c r="F11" s="65"/>
    </row>
    <row r="12" spans="1:7" ht="40.200000000000003" customHeight="1" thickBot="1">
      <c r="A12" s="48">
        <v>2</v>
      </c>
      <c r="B12" s="64"/>
      <c r="C12" s="49"/>
      <c r="D12" s="58"/>
      <c r="E12" s="61">
        <f>C1</f>
        <v>0</v>
      </c>
      <c r="F12" s="65"/>
    </row>
    <row r="13" spans="1:7" ht="40.200000000000003" customHeight="1" thickBot="1">
      <c r="A13" s="48">
        <v>3</v>
      </c>
      <c r="B13" s="64"/>
      <c r="C13" s="49"/>
      <c r="D13" s="58"/>
      <c r="E13" s="61">
        <f>C1</f>
        <v>0</v>
      </c>
      <c r="F13" s="65"/>
    </row>
    <row r="14" spans="1:7" ht="40.200000000000003" customHeight="1" thickBot="1">
      <c r="A14" s="48">
        <v>4</v>
      </c>
      <c r="B14" s="64"/>
      <c r="C14" s="49"/>
      <c r="D14" s="58"/>
      <c r="E14" s="61">
        <f>C1</f>
        <v>0</v>
      </c>
      <c r="F14" s="65"/>
    </row>
    <row r="15" spans="1:7" ht="40.200000000000003" customHeight="1" thickBot="1">
      <c r="A15" s="56">
        <v>5</v>
      </c>
      <c r="B15" s="51"/>
      <c r="C15" s="54"/>
      <c r="D15" s="50"/>
      <c r="E15" s="61">
        <f>C1</f>
        <v>0</v>
      </c>
      <c r="F15" s="66"/>
    </row>
    <row r="16" spans="1:7" ht="40.200000000000003" customHeight="1" thickBot="1">
      <c r="A16" s="56">
        <v>6</v>
      </c>
      <c r="B16" s="51"/>
      <c r="C16" s="54"/>
      <c r="D16" s="50"/>
      <c r="E16" s="62">
        <f>C1</f>
        <v>0</v>
      </c>
      <c r="F16" s="66"/>
    </row>
    <row r="17" spans="1:6" ht="25.2" customHeight="1">
      <c r="A17" s="114" t="s">
        <v>58</v>
      </c>
      <c r="B17" s="114"/>
      <c r="C17" s="114"/>
      <c r="D17" s="114"/>
      <c r="E17" s="114"/>
      <c r="F17" s="114"/>
    </row>
    <row r="18" spans="1:6" ht="25.2" customHeight="1">
      <c r="B18" s="20"/>
      <c r="C18" s="20" t="s">
        <v>35</v>
      </c>
      <c r="D18" s="20"/>
      <c r="E18" s="20"/>
      <c r="F18" s="20"/>
    </row>
    <row r="19" spans="1:6" ht="24.75" customHeight="1">
      <c r="A19" s="6"/>
    </row>
    <row r="20" spans="1:6" ht="25.2" customHeight="1">
      <c r="A20" s="115" t="s">
        <v>75</v>
      </c>
      <c r="B20" s="115"/>
      <c r="C20" s="22"/>
      <c r="D20" s="116" t="s">
        <v>88</v>
      </c>
      <c r="E20" s="116"/>
      <c r="F20" s="116"/>
    </row>
    <row r="21" spans="1:6" ht="15" customHeight="1" thickBot="1">
      <c r="A21" s="2"/>
      <c r="C21" s="23"/>
      <c r="D21" s="117"/>
      <c r="E21" s="117"/>
      <c r="F21" s="117"/>
    </row>
    <row r="22" spans="1:6" ht="40.200000000000003" customHeight="1" thickBot="1">
      <c r="A22" s="11" t="s">
        <v>1</v>
      </c>
      <c r="B22" s="53" t="s">
        <v>0</v>
      </c>
      <c r="C22" s="50" t="s">
        <v>90</v>
      </c>
      <c r="D22" s="57" t="s">
        <v>4</v>
      </c>
      <c r="E22" s="55" t="s">
        <v>85</v>
      </c>
      <c r="F22" s="67" t="s">
        <v>84</v>
      </c>
    </row>
    <row r="23" spans="1:6" ht="40.200000000000003" customHeight="1" thickBot="1">
      <c r="A23" s="48">
        <v>1</v>
      </c>
      <c r="B23" s="64"/>
      <c r="C23" s="49"/>
      <c r="D23" s="58"/>
      <c r="E23" s="61">
        <f>C1</f>
        <v>0</v>
      </c>
      <c r="F23" s="65"/>
    </row>
    <row r="24" spans="1:6" ht="40.200000000000003" customHeight="1" thickBot="1">
      <c r="A24" s="48">
        <v>2</v>
      </c>
      <c r="B24" s="64"/>
      <c r="C24" s="49"/>
      <c r="D24" s="58"/>
      <c r="E24" s="61">
        <f>C1</f>
        <v>0</v>
      </c>
      <c r="F24" s="65"/>
    </row>
    <row r="25" spans="1:6" ht="40.200000000000003" customHeight="1" thickBot="1">
      <c r="A25" s="48">
        <v>3</v>
      </c>
      <c r="B25" s="64"/>
      <c r="C25" s="49"/>
      <c r="D25" s="58"/>
      <c r="E25" s="61">
        <f>C1</f>
        <v>0</v>
      </c>
      <c r="F25" s="65"/>
    </row>
    <row r="26" spans="1:6" ht="40.200000000000003" customHeight="1" thickBot="1">
      <c r="A26" s="48">
        <v>4</v>
      </c>
      <c r="B26" s="64"/>
      <c r="C26" s="49"/>
      <c r="D26" s="58"/>
      <c r="E26" s="61">
        <f>C1</f>
        <v>0</v>
      </c>
      <c r="F26" s="65"/>
    </row>
    <row r="27" spans="1:6" ht="40.200000000000003" customHeight="1" thickBot="1">
      <c r="A27" s="48">
        <v>5</v>
      </c>
      <c r="B27" s="51"/>
      <c r="C27" s="54"/>
      <c r="D27" s="50"/>
      <c r="E27" s="61">
        <f>C1</f>
        <v>0</v>
      </c>
      <c r="F27" s="66"/>
    </row>
    <row r="28" spans="1:6" ht="40.200000000000003" customHeight="1" thickBot="1">
      <c r="A28" s="56">
        <v>6</v>
      </c>
      <c r="B28" s="51"/>
      <c r="C28" s="54"/>
      <c r="D28" s="50"/>
      <c r="E28" s="62">
        <f>C1</f>
        <v>0</v>
      </c>
      <c r="F28" s="66"/>
    </row>
    <row r="29" spans="1:6" ht="25.2" customHeight="1">
      <c r="A29" s="114" t="s">
        <v>58</v>
      </c>
      <c r="B29" s="114"/>
      <c r="C29" s="114"/>
      <c r="D29" s="114"/>
      <c r="E29" s="114"/>
      <c r="F29" s="114"/>
    </row>
    <row r="30" spans="1:6" ht="24.9" customHeight="1">
      <c r="A30" s="111" t="s">
        <v>72</v>
      </c>
      <c r="B30" s="111"/>
      <c r="C30" s="111"/>
      <c r="D30" s="111"/>
      <c r="E30" s="111"/>
      <c r="F30" s="111"/>
    </row>
  </sheetData>
  <mergeCells count="14">
    <mergeCell ref="A1:B1"/>
    <mergeCell ref="A2:B2"/>
    <mergeCell ref="C1:F1"/>
    <mergeCell ref="A5:F5"/>
    <mergeCell ref="A6:F6"/>
    <mergeCell ref="A3:B3"/>
    <mergeCell ref="C3:F3"/>
    <mergeCell ref="A29:F29"/>
    <mergeCell ref="A30:F30"/>
    <mergeCell ref="A8:B8"/>
    <mergeCell ref="D8:F9"/>
    <mergeCell ref="A17:F17"/>
    <mergeCell ref="A20:B20"/>
    <mergeCell ref="D20:F21"/>
  </mergeCells>
  <phoneticPr fontId="1"/>
  <dataValidations count="2">
    <dataValidation imeMode="hiragana" allowBlank="1" showInputMessage="1" showErrorMessage="1" sqref="B11:B16 B23:B28" xr:uid="{00000000-0002-0000-0400-000000000000}"/>
    <dataValidation imeMode="fullKatakana" allowBlank="1" showInputMessage="1" showErrorMessage="1" sqref="C11:C16 C23:C28" xr:uid="{00000000-0002-0000-0400-000001000000}"/>
  </dataValidations>
  <printOptions horizontalCentered="1"/>
  <pageMargins left="0.19685039370078741" right="0.19685039370078741" top="0.39370078740157483" bottom="0.39370078740157483" header="0.62992125984251968" footer="0.51181102362204722"/>
  <pageSetup paperSize="9" scale="84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CFF"/>
  </sheetPr>
  <dimension ref="A1:G30"/>
  <sheetViews>
    <sheetView zoomScale="55" zoomScaleNormal="55" workbookViewId="0">
      <selection activeCell="A7" sqref="A7"/>
    </sheetView>
  </sheetViews>
  <sheetFormatPr defaultRowHeight="13.2"/>
  <cols>
    <col min="1" max="1" width="5" customWidth="1"/>
    <col min="2" max="3" width="28.77734375" customWidth="1"/>
    <col min="4" max="4" width="23.77734375" customWidth="1"/>
    <col min="5" max="5" width="36.88671875" hidden="1" customWidth="1"/>
    <col min="6" max="6" width="28.77734375" customWidth="1"/>
    <col min="7" max="7" width="6" customWidth="1"/>
  </cols>
  <sheetData>
    <row r="1" spans="1:7" ht="35.1" customHeight="1" thickBot="1">
      <c r="A1" s="112" t="s">
        <v>89</v>
      </c>
      <c r="B1" s="113"/>
      <c r="C1" s="118"/>
      <c r="D1" s="119"/>
      <c r="E1" s="119"/>
      <c r="F1" s="120"/>
    </row>
    <row r="2" spans="1:7" ht="35.1" customHeight="1" thickBot="1">
      <c r="A2" s="112" t="s">
        <v>86</v>
      </c>
      <c r="B2" s="113"/>
      <c r="C2" s="63"/>
      <c r="D2" s="59" t="s">
        <v>87</v>
      </c>
      <c r="E2" s="59"/>
      <c r="F2" s="60"/>
    </row>
    <row r="3" spans="1:7" ht="35.1" customHeight="1" thickBot="1">
      <c r="A3" s="112" t="s">
        <v>95</v>
      </c>
      <c r="B3" s="113"/>
      <c r="C3" s="118"/>
      <c r="D3" s="119"/>
      <c r="E3" s="119"/>
      <c r="F3" s="120"/>
    </row>
    <row r="4" spans="1:7" ht="25.2" customHeight="1"/>
    <row r="5" spans="1:7" ht="29.25" customHeight="1">
      <c r="A5" s="121" t="str">
        <f>監督コーチ登録用紙!A1</f>
        <v>令和6年度 第20回 沖縄県少年少女空手道選手権大会</v>
      </c>
      <c r="B5" s="121"/>
      <c r="C5" s="121"/>
      <c r="D5" s="121"/>
      <c r="E5" s="121"/>
      <c r="F5" s="121"/>
      <c r="G5" s="1"/>
    </row>
    <row r="6" spans="1:7" ht="24" customHeight="1">
      <c r="A6" s="122" t="str">
        <f>監督コーチ登録用紙!A2</f>
        <v>（第24回 全日本少年少女空手道選手権大会 沖縄県予選会）</v>
      </c>
      <c r="B6" s="122"/>
      <c r="C6" s="122"/>
      <c r="D6" s="122"/>
      <c r="E6" s="122"/>
      <c r="F6" s="122"/>
      <c r="G6" s="5"/>
    </row>
    <row r="7" spans="1:7" ht="25.2" customHeight="1"/>
    <row r="8" spans="1:7" ht="25.2" customHeight="1">
      <c r="A8" s="123" t="s">
        <v>46</v>
      </c>
      <c r="B8" s="123"/>
      <c r="D8" s="116" t="s">
        <v>88</v>
      </c>
      <c r="E8" s="116"/>
      <c r="F8" s="116"/>
    </row>
    <row r="9" spans="1:7" ht="15" customHeight="1" thickBot="1">
      <c r="A9" s="2"/>
      <c r="C9" s="52"/>
      <c r="D9" s="116"/>
      <c r="E9" s="116"/>
      <c r="F9" s="116"/>
    </row>
    <row r="10" spans="1:7" ht="40.200000000000003" customHeight="1" thickBot="1">
      <c r="A10" s="11" t="s">
        <v>1</v>
      </c>
      <c r="B10" s="53" t="s">
        <v>0</v>
      </c>
      <c r="C10" s="50" t="s">
        <v>90</v>
      </c>
      <c r="D10" s="57" t="s">
        <v>4</v>
      </c>
      <c r="E10" s="55" t="s">
        <v>85</v>
      </c>
      <c r="F10" s="67" t="s">
        <v>84</v>
      </c>
    </row>
    <row r="11" spans="1:7" ht="40.200000000000003" customHeight="1" thickBot="1">
      <c r="A11" s="48">
        <v>1</v>
      </c>
      <c r="B11" s="64"/>
      <c r="C11" s="49"/>
      <c r="D11" s="58"/>
      <c r="E11" s="61">
        <f>C1</f>
        <v>0</v>
      </c>
      <c r="F11" s="65"/>
    </row>
    <row r="12" spans="1:7" ht="40.200000000000003" customHeight="1" thickBot="1">
      <c r="A12" s="48">
        <v>2</v>
      </c>
      <c r="B12" s="64"/>
      <c r="C12" s="49"/>
      <c r="D12" s="58"/>
      <c r="E12" s="61">
        <f>C1</f>
        <v>0</v>
      </c>
      <c r="F12" s="65"/>
    </row>
    <row r="13" spans="1:7" ht="40.200000000000003" customHeight="1" thickBot="1">
      <c r="A13" s="48">
        <v>3</v>
      </c>
      <c r="B13" s="64"/>
      <c r="C13" s="49"/>
      <c r="D13" s="58"/>
      <c r="E13" s="61">
        <f>C1</f>
        <v>0</v>
      </c>
      <c r="F13" s="65"/>
    </row>
    <row r="14" spans="1:7" ht="40.200000000000003" customHeight="1" thickBot="1">
      <c r="A14" s="48">
        <v>4</v>
      </c>
      <c r="B14" s="64"/>
      <c r="C14" s="49"/>
      <c r="D14" s="58"/>
      <c r="E14" s="61">
        <f>C1</f>
        <v>0</v>
      </c>
      <c r="F14" s="65"/>
    </row>
    <row r="15" spans="1:7" ht="40.200000000000003" customHeight="1" thickBot="1">
      <c r="A15" s="56">
        <v>5</v>
      </c>
      <c r="B15" s="51"/>
      <c r="C15" s="54"/>
      <c r="D15" s="50"/>
      <c r="E15" s="61">
        <f>C1</f>
        <v>0</v>
      </c>
      <c r="F15" s="66"/>
    </row>
    <row r="16" spans="1:7" ht="40.200000000000003" customHeight="1" thickBot="1">
      <c r="A16" s="56">
        <v>6</v>
      </c>
      <c r="B16" s="51"/>
      <c r="C16" s="54"/>
      <c r="D16" s="50"/>
      <c r="E16" s="62">
        <f>C1</f>
        <v>0</v>
      </c>
      <c r="F16" s="66"/>
    </row>
    <row r="17" spans="1:6" ht="25.2" customHeight="1">
      <c r="A17" s="114" t="s">
        <v>58</v>
      </c>
      <c r="B17" s="114"/>
      <c r="C17" s="114"/>
      <c r="D17" s="114"/>
      <c r="E17" s="114"/>
      <c r="F17" s="114"/>
    </row>
    <row r="18" spans="1:6" ht="25.2" customHeight="1">
      <c r="B18" s="20"/>
      <c r="C18" s="20" t="s">
        <v>35</v>
      </c>
      <c r="D18" s="20"/>
      <c r="E18" s="20"/>
      <c r="F18" s="20"/>
    </row>
    <row r="19" spans="1:6" ht="24.75" customHeight="1">
      <c r="A19" s="6"/>
    </row>
    <row r="20" spans="1:6" ht="25.2" customHeight="1">
      <c r="A20" s="115" t="s">
        <v>76</v>
      </c>
      <c r="B20" s="115"/>
      <c r="C20" s="22"/>
      <c r="D20" s="116" t="s">
        <v>88</v>
      </c>
      <c r="E20" s="116"/>
      <c r="F20" s="116"/>
    </row>
    <row r="21" spans="1:6" ht="15" customHeight="1" thickBot="1">
      <c r="A21" s="2"/>
      <c r="C21" s="23"/>
      <c r="D21" s="117"/>
      <c r="E21" s="117"/>
      <c r="F21" s="117"/>
    </row>
    <row r="22" spans="1:6" ht="40.200000000000003" customHeight="1" thickBot="1">
      <c r="A22" s="11" t="s">
        <v>1</v>
      </c>
      <c r="B22" s="53" t="s">
        <v>0</v>
      </c>
      <c r="C22" s="50" t="s">
        <v>90</v>
      </c>
      <c r="D22" s="57" t="s">
        <v>4</v>
      </c>
      <c r="E22" s="55" t="s">
        <v>85</v>
      </c>
      <c r="F22" s="67" t="s">
        <v>84</v>
      </c>
    </row>
    <row r="23" spans="1:6" ht="40.200000000000003" customHeight="1" thickBot="1">
      <c r="A23" s="48">
        <v>1</v>
      </c>
      <c r="B23" s="64"/>
      <c r="C23" s="49"/>
      <c r="D23" s="58"/>
      <c r="E23" s="61">
        <f>C1</f>
        <v>0</v>
      </c>
      <c r="F23" s="65"/>
    </row>
    <row r="24" spans="1:6" ht="40.200000000000003" customHeight="1" thickBot="1">
      <c r="A24" s="48">
        <v>2</v>
      </c>
      <c r="B24" s="64"/>
      <c r="C24" s="49"/>
      <c r="D24" s="58"/>
      <c r="E24" s="61">
        <f>C1</f>
        <v>0</v>
      </c>
      <c r="F24" s="65"/>
    </row>
    <row r="25" spans="1:6" ht="40.200000000000003" customHeight="1" thickBot="1">
      <c r="A25" s="48">
        <v>3</v>
      </c>
      <c r="B25" s="64"/>
      <c r="C25" s="49"/>
      <c r="D25" s="58"/>
      <c r="E25" s="61">
        <f>C1</f>
        <v>0</v>
      </c>
      <c r="F25" s="65"/>
    </row>
    <row r="26" spans="1:6" ht="40.200000000000003" customHeight="1" thickBot="1">
      <c r="A26" s="48">
        <v>4</v>
      </c>
      <c r="B26" s="64"/>
      <c r="C26" s="49"/>
      <c r="D26" s="58"/>
      <c r="E26" s="61">
        <f>C1</f>
        <v>0</v>
      </c>
      <c r="F26" s="65"/>
    </row>
    <row r="27" spans="1:6" ht="40.200000000000003" customHeight="1" thickBot="1">
      <c r="A27" s="48">
        <v>5</v>
      </c>
      <c r="B27" s="51"/>
      <c r="C27" s="54"/>
      <c r="D27" s="50"/>
      <c r="E27" s="61">
        <f>C1</f>
        <v>0</v>
      </c>
      <c r="F27" s="66"/>
    </row>
    <row r="28" spans="1:6" ht="40.200000000000003" customHeight="1" thickBot="1">
      <c r="A28" s="56">
        <v>6</v>
      </c>
      <c r="B28" s="51"/>
      <c r="C28" s="54"/>
      <c r="D28" s="50"/>
      <c r="E28" s="62">
        <f>C1</f>
        <v>0</v>
      </c>
      <c r="F28" s="66"/>
    </row>
    <row r="29" spans="1:6" ht="25.2" customHeight="1">
      <c r="A29" s="114" t="s">
        <v>58</v>
      </c>
      <c r="B29" s="114"/>
      <c r="C29" s="114"/>
      <c r="D29" s="114"/>
      <c r="E29" s="114"/>
      <c r="F29" s="114"/>
    </row>
    <row r="30" spans="1:6" ht="24.9" customHeight="1">
      <c r="A30" s="111" t="s">
        <v>72</v>
      </c>
      <c r="B30" s="111"/>
      <c r="C30" s="111"/>
      <c r="D30" s="111"/>
      <c r="E30" s="111"/>
      <c r="F30" s="111"/>
    </row>
  </sheetData>
  <mergeCells count="14">
    <mergeCell ref="A1:B1"/>
    <mergeCell ref="A2:B2"/>
    <mergeCell ref="C1:F1"/>
    <mergeCell ref="A5:F5"/>
    <mergeCell ref="A6:F6"/>
    <mergeCell ref="A3:B3"/>
    <mergeCell ref="C3:F3"/>
    <mergeCell ref="A29:F29"/>
    <mergeCell ref="A30:F30"/>
    <mergeCell ref="A8:B8"/>
    <mergeCell ref="D8:F9"/>
    <mergeCell ref="A17:F17"/>
    <mergeCell ref="A20:B20"/>
    <mergeCell ref="D20:F21"/>
  </mergeCells>
  <phoneticPr fontId="1"/>
  <dataValidations count="2">
    <dataValidation imeMode="hiragana" allowBlank="1" showInputMessage="1" showErrorMessage="1" sqref="B11:B16 B23:B28" xr:uid="{00000000-0002-0000-0500-000000000000}"/>
    <dataValidation imeMode="fullKatakana" allowBlank="1" showInputMessage="1" showErrorMessage="1" sqref="C11:C16 C23:C28" xr:uid="{00000000-0002-0000-0500-000001000000}"/>
  </dataValidations>
  <printOptions horizontalCentered="1"/>
  <pageMargins left="0.19685039370078741" right="0.19685039370078741" top="0.39370078740157483" bottom="0.39370078740157483" header="0.62992125984251968" footer="0.51181102362204722"/>
  <pageSetup paperSize="9" scale="84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FF"/>
  </sheetPr>
  <dimension ref="A1:G30"/>
  <sheetViews>
    <sheetView zoomScale="55" zoomScaleNormal="55" workbookViewId="0">
      <selection activeCell="A7" sqref="A7"/>
    </sheetView>
  </sheetViews>
  <sheetFormatPr defaultRowHeight="13.2"/>
  <cols>
    <col min="1" max="1" width="5" customWidth="1"/>
    <col min="2" max="3" width="28.77734375" customWidth="1"/>
    <col min="4" max="4" width="23.77734375" customWidth="1"/>
    <col min="5" max="5" width="36.88671875" hidden="1" customWidth="1"/>
    <col min="6" max="6" width="28.77734375" customWidth="1"/>
    <col min="7" max="7" width="6" customWidth="1"/>
  </cols>
  <sheetData>
    <row r="1" spans="1:7" ht="35.1" customHeight="1" thickBot="1">
      <c r="A1" s="112" t="s">
        <v>89</v>
      </c>
      <c r="B1" s="113"/>
      <c r="C1" s="118"/>
      <c r="D1" s="119"/>
      <c r="E1" s="119"/>
      <c r="F1" s="120"/>
    </row>
    <row r="2" spans="1:7" ht="35.1" customHeight="1" thickBot="1">
      <c r="A2" s="112" t="s">
        <v>86</v>
      </c>
      <c r="B2" s="113"/>
      <c r="C2" s="63"/>
      <c r="D2" s="59" t="s">
        <v>87</v>
      </c>
      <c r="E2" s="59"/>
      <c r="F2" s="60"/>
    </row>
    <row r="3" spans="1:7" ht="35.1" customHeight="1" thickBot="1">
      <c r="A3" s="112" t="s">
        <v>95</v>
      </c>
      <c r="B3" s="113"/>
      <c r="C3" s="118"/>
      <c r="D3" s="119"/>
      <c r="E3" s="119"/>
      <c r="F3" s="120"/>
    </row>
    <row r="4" spans="1:7" ht="25.2" customHeight="1"/>
    <row r="5" spans="1:7" ht="29.25" customHeight="1">
      <c r="A5" s="121" t="str">
        <f>監督コーチ登録用紙!A1</f>
        <v>令和6年度 第20回 沖縄県少年少女空手道選手権大会</v>
      </c>
      <c r="B5" s="121"/>
      <c r="C5" s="121"/>
      <c r="D5" s="121"/>
      <c r="E5" s="121"/>
      <c r="F5" s="121"/>
      <c r="G5" s="1"/>
    </row>
    <row r="6" spans="1:7" ht="24" customHeight="1">
      <c r="A6" s="122" t="str">
        <f>監督コーチ登録用紙!A2</f>
        <v>（第24回 全日本少年少女空手道選手権大会 沖縄県予選会）</v>
      </c>
      <c r="B6" s="122"/>
      <c r="C6" s="122"/>
      <c r="D6" s="122"/>
      <c r="E6" s="122"/>
      <c r="F6" s="122"/>
      <c r="G6" s="5"/>
    </row>
    <row r="7" spans="1:7" ht="25.2" customHeight="1"/>
    <row r="8" spans="1:7" ht="25.2" customHeight="1">
      <c r="A8" s="123" t="s">
        <v>47</v>
      </c>
      <c r="B8" s="123"/>
      <c r="D8" s="116" t="s">
        <v>88</v>
      </c>
      <c r="E8" s="116"/>
      <c r="F8" s="116"/>
    </row>
    <row r="9" spans="1:7" ht="15" customHeight="1" thickBot="1">
      <c r="A9" s="2"/>
      <c r="C9" s="52"/>
      <c r="D9" s="116"/>
      <c r="E9" s="116"/>
      <c r="F9" s="116"/>
    </row>
    <row r="10" spans="1:7" ht="40.200000000000003" customHeight="1" thickBot="1">
      <c r="A10" s="11" t="s">
        <v>1</v>
      </c>
      <c r="B10" s="53" t="s">
        <v>0</v>
      </c>
      <c r="C10" s="50" t="s">
        <v>90</v>
      </c>
      <c r="D10" s="57" t="s">
        <v>4</v>
      </c>
      <c r="E10" s="55" t="s">
        <v>85</v>
      </c>
      <c r="F10" s="67" t="s">
        <v>84</v>
      </c>
    </row>
    <row r="11" spans="1:7" ht="40.200000000000003" customHeight="1" thickBot="1">
      <c r="A11" s="48">
        <v>1</v>
      </c>
      <c r="B11" s="64"/>
      <c r="C11" s="49"/>
      <c r="D11" s="58"/>
      <c r="E11" s="61">
        <f>C1</f>
        <v>0</v>
      </c>
      <c r="F11" s="65"/>
    </row>
    <row r="12" spans="1:7" ht="40.200000000000003" customHeight="1" thickBot="1">
      <c r="A12" s="48">
        <v>2</v>
      </c>
      <c r="B12" s="64"/>
      <c r="C12" s="49"/>
      <c r="D12" s="58"/>
      <c r="E12" s="61">
        <f>C1</f>
        <v>0</v>
      </c>
      <c r="F12" s="65"/>
    </row>
    <row r="13" spans="1:7" ht="40.200000000000003" customHeight="1" thickBot="1">
      <c r="A13" s="48">
        <v>3</v>
      </c>
      <c r="B13" s="64"/>
      <c r="C13" s="49"/>
      <c r="D13" s="58"/>
      <c r="E13" s="61">
        <f>C1</f>
        <v>0</v>
      </c>
      <c r="F13" s="65"/>
    </row>
    <row r="14" spans="1:7" ht="40.200000000000003" customHeight="1" thickBot="1">
      <c r="A14" s="48">
        <v>4</v>
      </c>
      <c r="B14" s="64"/>
      <c r="C14" s="49"/>
      <c r="D14" s="58"/>
      <c r="E14" s="61">
        <f>C1</f>
        <v>0</v>
      </c>
      <c r="F14" s="65"/>
    </row>
    <row r="15" spans="1:7" ht="40.200000000000003" customHeight="1" thickBot="1">
      <c r="A15" s="56">
        <v>5</v>
      </c>
      <c r="B15" s="51"/>
      <c r="C15" s="54"/>
      <c r="D15" s="50"/>
      <c r="E15" s="61">
        <f>C1</f>
        <v>0</v>
      </c>
      <c r="F15" s="66"/>
    </row>
    <row r="16" spans="1:7" ht="40.200000000000003" customHeight="1" thickBot="1">
      <c r="A16" s="56">
        <v>6</v>
      </c>
      <c r="B16" s="51"/>
      <c r="C16" s="54"/>
      <c r="D16" s="50"/>
      <c r="E16" s="62">
        <f>C1</f>
        <v>0</v>
      </c>
      <c r="F16" s="66"/>
    </row>
    <row r="17" spans="1:6" ht="25.2" customHeight="1">
      <c r="A17" s="114" t="s">
        <v>58</v>
      </c>
      <c r="B17" s="114"/>
      <c r="C17" s="114"/>
      <c r="D17" s="114"/>
      <c r="E17" s="114"/>
      <c r="F17" s="114"/>
    </row>
    <row r="18" spans="1:6" ht="25.2" customHeight="1">
      <c r="B18" s="20"/>
      <c r="C18" s="20" t="s">
        <v>35</v>
      </c>
      <c r="D18" s="20"/>
      <c r="E18" s="20"/>
      <c r="F18" s="20"/>
    </row>
    <row r="19" spans="1:6" ht="24.75" customHeight="1">
      <c r="A19" s="6"/>
    </row>
    <row r="20" spans="1:6" ht="25.2" customHeight="1">
      <c r="A20" s="115" t="s">
        <v>77</v>
      </c>
      <c r="B20" s="115"/>
      <c r="C20" s="22"/>
      <c r="D20" s="116" t="s">
        <v>88</v>
      </c>
      <c r="E20" s="116"/>
      <c r="F20" s="116"/>
    </row>
    <row r="21" spans="1:6" ht="15" customHeight="1" thickBot="1">
      <c r="A21" s="2"/>
      <c r="C21" s="23"/>
      <c r="D21" s="117"/>
      <c r="E21" s="117"/>
      <c r="F21" s="117"/>
    </row>
    <row r="22" spans="1:6" ht="40.200000000000003" customHeight="1" thickBot="1">
      <c r="A22" s="11" t="s">
        <v>1</v>
      </c>
      <c r="B22" s="53" t="s">
        <v>0</v>
      </c>
      <c r="C22" s="50" t="s">
        <v>90</v>
      </c>
      <c r="D22" s="57" t="s">
        <v>4</v>
      </c>
      <c r="E22" s="55" t="s">
        <v>85</v>
      </c>
      <c r="F22" s="67" t="s">
        <v>84</v>
      </c>
    </row>
    <row r="23" spans="1:6" ht="40.200000000000003" customHeight="1" thickBot="1">
      <c r="A23" s="48">
        <v>1</v>
      </c>
      <c r="B23" s="64"/>
      <c r="C23" s="49"/>
      <c r="D23" s="58"/>
      <c r="E23" s="61">
        <f>C1</f>
        <v>0</v>
      </c>
      <c r="F23" s="65"/>
    </row>
    <row r="24" spans="1:6" ht="40.200000000000003" customHeight="1" thickBot="1">
      <c r="A24" s="48">
        <v>2</v>
      </c>
      <c r="B24" s="64"/>
      <c r="C24" s="49"/>
      <c r="D24" s="58"/>
      <c r="E24" s="61">
        <f>C1</f>
        <v>0</v>
      </c>
      <c r="F24" s="65"/>
    </row>
    <row r="25" spans="1:6" ht="40.200000000000003" customHeight="1" thickBot="1">
      <c r="A25" s="48">
        <v>3</v>
      </c>
      <c r="B25" s="64"/>
      <c r="C25" s="49"/>
      <c r="D25" s="58"/>
      <c r="E25" s="61">
        <f>C1</f>
        <v>0</v>
      </c>
      <c r="F25" s="65"/>
    </row>
    <row r="26" spans="1:6" ht="40.200000000000003" customHeight="1" thickBot="1">
      <c r="A26" s="48">
        <v>4</v>
      </c>
      <c r="B26" s="64"/>
      <c r="C26" s="49"/>
      <c r="D26" s="58"/>
      <c r="E26" s="61">
        <f>C1</f>
        <v>0</v>
      </c>
      <c r="F26" s="65"/>
    </row>
    <row r="27" spans="1:6" ht="40.200000000000003" customHeight="1" thickBot="1">
      <c r="A27" s="48">
        <v>5</v>
      </c>
      <c r="B27" s="51"/>
      <c r="C27" s="54"/>
      <c r="D27" s="50"/>
      <c r="E27" s="61">
        <f>C1</f>
        <v>0</v>
      </c>
      <c r="F27" s="66"/>
    </row>
    <row r="28" spans="1:6" ht="40.200000000000003" customHeight="1" thickBot="1">
      <c r="A28" s="56">
        <v>6</v>
      </c>
      <c r="B28" s="51"/>
      <c r="C28" s="54"/>
      <c r="D28" s="50"/>
      <c r="E28" s="62">
        <f>C1</f>
        <v>0</v>
      </c>
      <c r="F28" s="66"/>
    </row>
    <row r="29" spans="1:6" ht="25.2" customHeight="1">
      <c r="A29" s="114" t="s">
        <v>58</v>
      </c>
      <c r="B29" s="114"/>
      <c r="C29" s="114"/>
      <c r="D29" s="114"/>
      <c r="E29" s="114"/>
      <c r="F29" s="114"/>
    </row>
    <row r="30" spans="1:6" ht="24.9" customHeight="1">
      <c r="A30" s="111" t="s">
        <v>72</v>
      </c>
      <c r="B30" s="111"/>
      <c r="C30" s="111"/>
      <c r="D30" s="111"/>
      <c r="E30" s="111"/>
      <c r="F30" s="111"/>
    </row>
  </sheetData>
  <mergeCells count="14">
    <mergeCell ref="A1:B1"/>
    <mergeCell ref="A2:B2"/>
    <mergeCell ref="C1:F1"/>
    <mergeCell ref="A5:F5"/>
    <mergeCell ref="A6:F6"/>
    <mergeCell ref="A3:B3"/>
    <mergeCell ref="C3:F3"/>
    <mergeCell ref="A29:F29"/>
    <mergeCell ref="A30:F30"/>
    <mergeCell ref="A8:B8"/>
    <mergeCell ref="D8:F9"/>
    <mergeCell ref="A17:F17"/>
    <mergeCell ref="A20:B20"/>
    <mergeCell ref="D20:F21"/>
  </mergeCells>
  <phoneticPr fontId="1"/>
  <dataValidations count="2">
    <dataValidation imeMode="hiragana" allowBlank="1" showInputMessage="1" showErrorMessage="1" sqref="B11:B16 B23:B28" xr:uid="{00000000-0002-0000-0600-000000000000}"/>
    <dataValidation imeMode="fullKatakana" allowBlank="1" showInputMessage="1" showErrorMessage="1" sqref="C11:C16 C23:C28" xr:uid="{00000000-0002-0000-0600-000001000000}"/>
  </dataValidations>
  <printOptions horizontalCentered="1"/>
  <pageMargins left="0.19685039370078741" right="0.19685039370078741" top="0.39370078740157483" bottom="0.39370078740157483" header="0.62992125984251968" footer="0.51181102362204722"/>
  <pageSetup paperSize="9" scale="84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FFFF"/>
  </sheetPr>
  <dimension ref="A1:G30"/>
  <sheetViews>
    <sheetView zoomScale="55" zoomScaleNormal="55" workbookViewId="0">
      <selection activeCell="A7" sqref="A7"/>
    </sheetView>
  </sheetViews>
  <sheetFormatPr defaultRowHeight="13.2"/>
  <cols>
    <col min="1" max="1" width="5" customWidth="1"/>
    <col min="2" max="3" width="28.77734375" customWidth="1"/>
    <col min="4" max="4" width="23.77734375" customWidth="1"/>
    <col min="5" max="5" width="36.88671875" hidden="1" customWidth="1"/>
    <col min="6" max="6" width="28.77734375" customWidth="1"/>
    <col min="7" max="7" width="6" customWidth="1"/>
  </cols>
  <sheetData>
    <row r="1" spans="1:7" ht="35.1" customHeight="1" thickBot="1">
      <c r="A1" s="112" t="s">
        <v>89</v>
      </c>
      <c r="B1" s="113"/>
      <c r="C1" s="118"/>
      <c r="D1" s="119"/>
      <c r="E1" s="119"/>
      <c r="F1" s="120"/>
    </row>
    <row r="2" spans="1:7" ht="35.1" customHeight="1" thickBot="1">
      <c r="A2" s="112" t="s">
        <v>86</v>
      </c>
      <c r="B2" s="113"/>
      <c r="C2" s="63"/>
      <c r="D2" s="59" t="s">
        <v>87</v>
      </c>
      <c r="E2" s="59"/>
      <c r="F2" s="60"/>
    </row>
    <row r="3" spans="1:7" ht="35.1" customHeight="1" thickBot="1">
      <c r="A3" s="112" t="s">
        <v>95</v>
      </c>
      <c r="B3" s="113"/>
      <c r="C3" s="118"/>
      <c r="D3" s="119"/>
      <c r="E3" s="119"/>
      <c r="F3" s="120"/>
    </row>
    <row r="4" spans="1:7" ht="25.2" customHeight="1"/>
    <row r="5" spans="1:7" ht="29.25" customHeight="1">
      <c r="A5" s="121" t="str">
        <f>監督コーチ登録用紙!A1</f>
        <v>令和6年度 第20回 沖縄県少年少女空手道選手権大会</v>
      </c>
      <c r="B5" s="121"/>
      <c r="C5" s="121"/>
      <c r="D5" s="121"/>
      <c r="E5" s="121"/>
      <c r="F5" s="121"/>
      <c r="G5" s="1"/>
    </row>
    <row r="6" spans="1:7" ht="24" customHeight="1">
      <c r="A6" s="122" t="str">
        <f>監督コーチ登録用紙!A2</f>
        <v>（第24回 全日本少年少女空手道選手権大会 沖縄県予選会）</v>
      </c>
      <c r="B6" s="122"/>
      <c r="C6" s="122"/>
      <c r="D6" s="122"/>
      <c r="E6" s="122"/>
      <c r="F6" s="122"/>
      <c r="G6" s="5"/>
    </row>
    <row r="7" spans="1:7" ht="25.2" customHeight="1"/>
    <row r="8" spans="1:7" ht="25.2" customHeight="1">
      <c r="A8" s="123" t="s">
        <v>3</v>
      </c>
      <c r="B8" s="123"/>
      <c r="D8" s="116" t="s">
        <v>88</v>
      </c>
      <c r="E8" s="116"/>
      <c r="F8" s="116"/>
    </row>
    <row r="9" spans="1:7" ht="15" customHeight="1" thickBot="1">
      <c r="A9" s="2"/>
      <c r="C9" s="52"/>
      <c r="D9" s="116"/>
      <c r="E9" s="116"/>
      <c r="F9" s="116"/>
    </row>
    <row r="10" spans="1:7" ht="40.200000000000003" customHeight="1" thickBot="1">
      <c r="A10" s="11" t="s">
        <v>1</v>
      </c>
      <c r="B10" s="53" t="s">
        <v>0</v>
      </c>
      <c r="C10" s="50" t="s">
        <v>90</v>
      </c>
      <c r="D10" s="57" t="s">
        <v>4</v>
      </c>
      <c r="E10" s="55" t="s">
        <v>85</v>
      </c>
      <c r="F10" s="67" t="s">
        <v>84</v>
      </c>
    </row>
    <row r="11" spans="1:7" ht="40.200000000000003" customHeight="1" thickBot="1">
      <c r="A11" s="48">
        <v>1</v>
      </c>
      <c r="B11" s="64"/>
      <c r="C11" s="49"/>
      <c r="D11" s="58"/>
      <c r="E11" s="61">
        <f>C1</f>
        <v>0</v>
      </c>
      <c r="F11" s="65"/>
    </row>
    <row r="12" spans="1:7" ht="40.200000000000003" customHeight="1" thickBot="1">
      <c r="A12" s="48">
        <v>2</v>
      </c>
      <c r="B12" s="64"/>
      <c r="C12" s="49"/>
      <c r="D12" s="58"/>
      <c r="E12" s="61">
        <f>C1</f>
        <v>0</v>
      </c>
      <c r="F12" s="65"/>
    </row>
    <row r="13" spans="1:7" ht="40.200000000000003" customHeight="1" thickBot="1">
      <c r="A13" s="48">
        <v>3</v>
      </c>
      <c r="B13" s="64"/>
      <c r="C13" s="49"/>
      <c r="D13" s="58"/>
      <c r="E13" s="61">
        <f>C1</f>
        <v>0</v>
      </c>
      <c r="F13" s="65"/>
    </row>
    <row r="14" spans="1:7" ht="40.200000000000003" customHeight="1" thickBot="1">
      <c r="A14" s="48">
        <v>4</v>
      </c>
      <c r="B14" s="64"/>
      <c r="C14" s="49"/>
      <c r="D14" s="58"/>
      <c r="E14" s="61">
        <f>C1</f>
        <v>0</v>
      </c>
      <c r="F14" s="65"/>
    </row>
    <row r="15" spans="1:7" ht="40.200000000000003" customHeight="1" thickBot="1">
      <c r="A15" s="56">
        <v>5</v>
      </c>
      <c r="B15" s="51"/>
      <c r="C15" s="54"/>
      <c r="D15" s="50"/>
      <c r="E15" s="61">
        <f>C1</f>
        <v>0</v>
      </c>
      <c r="F15" s="66"/>
    </row>
    <row r="16" spans="1:7" ht="40.200000000000003" customHeight="1" thickBot="1">
      <c r="A16" s="56">
        <v>6</v>
      </c>
      <c r="B16" s="51"/>
      <c r="C16" s="54"/>
      <c r="D16" s="50"/>
      <c r="E16" s="62">
        <f>C1</f>
        <v>0</v>
      </c>
      <c r="F16" s="66"/>
    </row>
    <row r="17" spans="1:6" ht="25.2" customHeight="1">
      <c r="A17" s="114" t="s">
        <v>58</v>
      </c>
      <c r="B17" s="114"/>
      <c r="C17" s="114"/>
      <c r="D17" s="114"/>
      <c r="E17" s="114"/>
      <c r="F17" s="114"/>
    </row>
    <row r="18" spans="1:6" ht="25.2" customHeight="1">
      <c r="B18" s="20"/>
      <c r="C18" s="20" t="s">
        <v>35</v>
      </c>
      <c r="D18" s="20"/>
      <c r="E18" s="20"/>
      <c r="F18" s="20"/>
    </row>
    <row r="19" spans="1:6" ht="24.75" customHeight="1">
      <c r="A19" s="6"/>
    </row>
    <row r="20" spans="1:6" ht="25.2" customHeight="1">
      <c r="A20" s="115" t="s">
        <v>79</v>
      </c>
      <c r="B20" s="115"/>
      <c r="C20" s="22"/>
      <c r="D20" s="116" t="s">
        <v>88</v>
      </c>
      <c r="E20" s="116"/>
      <c r="F20" s="116"/>
    </row>
    <row r="21" spans="1:6" ht="15" customHeight="1" thickBot="1">
      <c r="A21" s="2"/>
      <c r="C21" s="23"/>
      <c r="D21" s="117"/>
      <c r="E21" s="117"/>
      <c r="F21" s="117"/>
    </row>
    <row r="22" spans="1:6" ht="40.200000000000003" customHeight="1" thickBot="1">
      <c r="A22" s="11" t="s">
        <v>1</v>
      </c>
      <c r="B22" s="53" t="s">
        <v>0</v>
      </c>
      <c r="C22" s="50" t="s">
        <v>90</v>
      </c>
      <c r="D22" s="57" t="s">
        <v>4</v>
      </c>
      <c r="E22" s="55" t="s">
        <v>85</v>
      </c>
      <c r="F22" s="67" t="s">
        <v>84</v>
      </c>
    </row>
    <row r="23" spans="1:6" ht="40.200000000000003" customHeight="1" thickBot="1">
      <c r="A23" s="48">
        <v>1</v>
      </c>
      <c r="B23" s="64"/>
      <c r="C23" s="49"/>
      <c r="D23" s="58"/>
      <c r="E23" s="61">
        <f>C1</f>
        <v>0</v>
      </c>
      <c r="F23" s="65"/>
    </row>
    <row r="24" spans="1:6" ht="40.200000000000003" customHeight="1" thickBot="1">
      <c r="A24" s="48">
        <v>2</v>
      </c>
      <c r="B24" s="64"/>
      <c r="C24" s="49"/>
      <c r="D24" s="58"/>
      <c r="E24" s="61">
        <f>C1</f>
        <v>0</v>
      </c>
      <c r="F24" s="65"/>
    </row>
    <row r="25" spans="1:6" ht="40.200000000000003" customHeight="1" thickBot="1">
      <c r="A25" s="48">
        <v>3</v>
      </c>
      <c r="B25" s="64"/>
      <c r="C25" s="49"/>
      <c r="D25" s="58"/>
      <c r="E25" s="61">
        <f>C1</f>
        <v>0</v>
      </c>
      <c r="F25" s="65"/>
    </row>
    <row r="26" spans="1:6" ht="40.200000000000003" customHeight="1" thickBot="1">
      <c r="A26" s="48">
        <v>4</v>
      </c>
      <c r="B26" s="64"/>
      <c r="C26" s="49"/>
      <c r="D26" s="58"/>
      <c r="E26" s="61">
        <f>C1</f>
        <v>0</v>
      </c>
      <c r="F26" s="65"/>
    </row>
    <row r="27" spans="1:6" ht="40.200000000000003" customHeight="1" thickBot="1">
      <c r="A27" s="48">
        <v>5</v>
      </c>
      <c r="B27" s="51"/>
      <c r="C27" s="54"/>
      <c r="D27" s="50"/>
      <c r="E27" s="61">
        <f>C1</f>
        <v>0</v>
      </c>
      <c r="F27" s="66"/>
    </row>
    <row r="28" spans="1:6" ht="40.200000000000003" customHeight="1" thickBot="1">
      <c r="A28" s="56">
        <v>6</v>
      </c>
      <c r="B28" s="51"/>
      <c r="C28" s="54"/>
      <c r="D28" s="50"/>
      <c r="E28" s="62">
        <f>C1</f>
        <v>0</v>
      </c>
      <c r="F28" s="66"/>
    </row>
    <row r="29" spans="1:6" ht="25.2" customHeight="1">
      <c r="A29" s="114" t="s">
        <v>58</v>
      </c>
      <c r="B29" s="114"/>
      <c r="C29" s="114"/>
      <c r="D29" s="114"/>
      <c r="E29" s="114"/>
      <c r="F29" s="114"/>
    </row>
    <row r="30" spans="1:6" ht="24.9" customHeight="1">
      <c r="A30" s="111" t="s">
        <v>72</v>
      </c>
      <c r="B30" s="111"/>
      <c r="C30" s="111"/>
      <c r="D30" s="111"/>
      <c r="E30" s="111"/>
      <c r="F30" s="111"/>
    </row>
  </sheetData>
  <mergeCells count="14">
    <mergeCell ref="A1:B1"/>
    <mergeCell ref="A2:B2"/>
    <mergeCell ref="C1:F1"/>
    <mergeCell ref="A5:F5"/>
    <mergeCell ref="A6:F6"/>
    <mergeCell ref="A3:B3"/>
    <mergeCell ref="C3:F3"/>
    <mergeCell ref="A29:F29"/>
    <mergeCell ref="A30:F30"/>
    <mergeCell ref="A8:B8"/>
    <mergeCell ref="D8:F9"/>
    <mergeCell ref="A17:F17"/>
    <mergeCell ref="A20:B20"/>
    <mergeCell ref="D20:F21"/>
  </mergeCells>
  <phoneticPr fontId="1"/>
  <dataValidations count="2">
    <dataValidation imeMode="hiragana" allowBlank="1" showInputMessage="1" showErrorMessage="1" sqref="B11:B16 B23:B28" xr:uid="{00000000-0002-0000-0700-000000000000}"/>
    <dataValidation imeMode="fullKatakana" allowBlank="1" showInputMessage="1" showErrorMessage="1" sqref="C11:C16 C23:C28" xr:uid="{00000000-0002-0000-0700-000001000000}"/>
  </dataValidations>
  <printOptions horizontalCentered="1"/>
  <pageMargins left="0.19685039370078741" right="0.19685039370078741" top="0.39370078740157483" bottom="0.39370078740157483" header="0.62992125984251968" footer="0.51181102362204722"/>
  <pageSetup paperSize="9" scale="84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FFFF"/>
  </sheetPr>
  <dimension ref="A1:G30"/>
  <sheetViews>
    <sheetView zoomScale="55" zoomScaleNormal="55" workbookViewId="0">
      <selection activeCell="A7" sqref="A7"/>
    </sheetView>
  </sheetViews>
  <sheetFormatPr defaultRowHeight="13.2"/>
  <cols>
    <col min="1" max="1" width="5" customWidth="1"/>
    <col min="2" max="3" width="28.77734375" customWidth="1"/>
    <col min="4" max="4" width="23.77734375" customWidth="1"/>
    <col min="5" max="5" width="36.88671875" hidden="1" customWidth="1"/>
    <col min="6" max="6" width="28.77734375" customWidth="1"/>
    <col min="7" max="7" width="6" customWidth="1"/>
  </cols>
  <sheetData>
    <row r="1" spans="1:7" ht="35.1" customHeight="1" thickBot="1">
      <c r="A1" s="112" t="s">
        <v>89</v>
      </c>
      <c r="B1" s="113"/>
      <c r="C1" s="118"/>
      <c r="D1" s="119"/>
      <c r="E1" s="119"/>
      <c r="F1" s="120"/>
    </row>
    <row r="2" spans="1:7" ht="35.1" customHeight="1" thickBot="1">
      <c r="A2" s="112" t="s">
        <v>86</v>
      </c>
      <c r="B2" s="113"/>
      <c r="C2" s="63"/>
      <c r="D2" s="59" t="s">
        <v>87</v>
      </c>
      <c r="E2" s="59"/>
      <c r="F2" s="60"/>
    </row>
    <row r="3" spans="1:7" ht="35.1" customHeight="1" thickBot="1">
      <c r="A3" s="112" t="s">
        <v>95</v>
      </c>
      <c r="B3" s="113"/>
      <c r="C3" s="118"/>
      <c r="D3" s="119"/>
      <c r="E3" s="119"/>
      <c r="F3" s="120"/>
    </row>
    <row r="4" spans="1:7" ht="25.2" customHeight="1"/>
    <row r="5" spans="1:7" ht="29.25" customHeight="1">
      <c r="A5" s="121" t="str">
        <f>監督コーチ登録用紙!A1</f>
        <v>令和6年度 第20回 沖縄県少年少女空手道選手権大会</v>
      </c>
      <c r="B5" s="121"/>
      <c r="C5" s="121"/>
      <c r="D5" s="121"/>
      <c r="E5" s="121"/>
      <c r="F5" s="121"/>
      <c r="G5" s="1"/>
    </row>
    <row r="6" spans="1:7" ht="24" customHeight="1">
      <c r="A6" s="122" t="str">
        <f>監督コーチ登録用紙!A2</f>
        <v>（第24回 全日本少年少女空手道選手権大会 沖縄県予選会）</v>
      </c>
      <c r="B6" s="122"/>
      <c r="C6" s="122"/>
      <c r="D6" s="122"/>
      <c r="E6" s="122"/>
      <c r="F6" s="122"/>
      <c r="G6" s="5"/>
    </row>
    <row r="7" spans="1:7" ht="25.2" customHeight="1"/>
    <row r="8" spans="1:7" ht="25.2" customHeight="1">
      <c r="A8" s="123" t="s">
        <v>5</v>
      </c>
      <c r="B8" s="123"/>
      <c r="D8" s="116" t="s">
        <v>88</v>
      </c>
      <c r="E8" s="116"/>
      <c r="F8" s="116"/>
    </row>
    <row r="9" spans="1:7" ht="15" customHeight="1" thickBot="1">
      <c r="A9" s="2"/>
      <c r="C9" s="52"/>
      <c r="D9" s="116"/>
      <c r="E9" s="116"/>
      <c r="F9" s="116"/>
    </row>
    <row r="10" spans="1:7" ht="40.200000000000003" customHeight="1" thickBot="1">
      <c r="A10" s="11" t="s">
        <v>1</v>
      </c>
      <c r="B10" s="53" t="s">
        <v>0</v>
      </c>
      <c r="C10" s="50" t="s">
        <v>90</v>
      </c>
      <c r="D10" s="57" t="s">
        <v>4</v>
      </c>
      <c r="E10" s="55" t="s">
        <v>85</v>
      </c>
      <c r="F10" s="67" t="s">
        <v>84</v>
      </c>
    </row>
    <row r="11" spans="1:7" ht="40.200000000000003" customHeight="1" thickBot="1">
      <c r="A11" s="48">
        <v>1</v>
      </c>
      <c r="B11" s="64"/>
      <c r="C11" s="49"/>
      <c r="D11" s="58"/>
      <c r="E11" s="61">
        <f>C1</f>
        <v>0</v>
      </c>
      <c r="F11" s="65"/>
    </row>
    <row r="12" spans="1:7" ht="40.200000000000003" customHeight="1" thickBot="1">
      <c r="A12" s="48">
        <v>2</v>
      </c>
      <c r="B12" s="64"/>
      <c r="C12" s="49"/>
      <c r="D12" s="58"/>
      <c r="E12" s="61">
        <f>C1</f>
        <v>0</v>
      </c>
      <c r="F12" s="65"/>
    </row>
    <row r="13" spans="1:7" ht="40.200000000000003" customHeight="1" thickBot="1">
      <c r="A13" s="48">
        <v>3</v>
      </c>
      <c r="B13" s="64"/>
      <c r="C13" s="49"/>
      <c r="D13" s="58"/>
      <c r="E13" s="61">
        <f>C1</f>
        <v>0</v>
      </c>
      <c r="F13" s="65"/>
    </row>
    <row r="14" spans="1:7" ht="40.200000000000003" customHeight="1" thickBot="1">
      <c r="A14" s="48">
        <v>4</v>
      </c>
      <c r="B14" s="64"/>
      <c r="C14" s="49"/>
      <c r="D14" s="58"/>
      <c r="E14" s="61">
        <f>C1</f>
        <v>0</v>
      </c>
      <c r="F14" s="65"/>
    </row>
    <row r="15" spans="1:7" ht="40.200000000000003" customHeight="1" thickBot="1">
      <c r="A15" s="56">
        <v>5</v>
      </c>
      <c r="B15" s="51"/>
      <c r="C15" s="54"/>
      <c r="D15" s="50"/>
      <c r="E15" s="61">
        <f>C1</f>
        <v>0</v>
      </c>
      <c r="F15" s="66"/>
    </row>
    <row r="16" spans="1:7" ht="40.200000000000003" customHeight="1" thickBot="1">
      <c r="A16" s="56">
        <v>6</v>
      </c>
      <c r="B16" s="51"/>
      <c r="C16" s="54"/>
      <c r="D16" s="50"/>
      <c r="E16" s="62">
        <f>C1</f>
        <v>0</v>
      </c>
      <c r="F16" s="66"/>
    </row>
    <row r="17" spans="1:6" ht="25.2" customHeight="1">
      <c r="A17" s="114" t="s">
        <v>58</v>
      </c>
      <c r="B17" s="114"/>
      <c r="C17" s="114"/>
      <c r="D17" s="114"/>
      <c r="E17" s="114"/>
      <c r="F17" s="114"/>
    </row>
    <row r="18" spans="1:6" ht="25.2" customHeight="1">
      <c r="B18" s="20"/>
      <c r="C18" s="20" t="s">
        <v>35</v>
      </c>
      <c r="D18" s="20"/>
      <c r="E18" s="20"/>
      <c r="F18" s="20"/>
    </row>
    <row r="19" spans="1:6" ht="24.75" customHeight="1">
      <c r="A19" s="6"/>
    </row>
    <row r="20" spans="1:6" ht="25.2" customHeight="1">
      <c r="A20" s="115" t="s">
        <v>80</v>
      </c>
      <c r="B20" s="115"/>
      <c r="C20" s="22"/>
      <c r="D20" s="116" t="s">
        <v>88</v>
      </c>
      <c r="E20" s="116"/>
      <c r="F20" s="116"/>
    </row>
    <row r="21" spans="1:6" ht="15" customHeight="1" thickBot="1">
      <c r="A21" s="2"/>
      <c r="C21" s="23"/>
      <c r="D21" s="117"/>
      <c r="E21" s="117"/>
      <c r="F21" s="117"/>
    </row>
    <row r="22" spans="1:6" ht="40.200000000000003" customHeight="1" thickBot="1">
      <c r="A22" s="11" t="s">
        <v>1</v>
      </c>
      <c r="B22" s="53" t="s">
        <v>0</v>
      </c>
      <c r="C22" s="50" t="s">
        <v>90</v>
      </c>
      <c r="D22" s="57" t="s">
        <v>4</v>
      </c>
      <c r="E22" s="55" t="s">
        <v>85</v>
      </c>
      <c r="F22" s="67" t="s">
        <v>84</v>
      </c>
    </row>
    <row r="23" spans="1:6" ht="40.200000000000003" customHeight="1" thickBot="1">
      <c r="A23" s="48">
        <v>1</v>
      </c>
      <c r="B23" s="64"/>
      <c r="C23" s="49"/>
      <c r="D23" s="58"/>
      <c r="E23" s="61">
        <f>C1</f>
        <v>0</v>
      </c>
      <c r="F23" s="65"/>
    </row>
    <row r="24" spans="1:6" ht="40.200000000000003" customHeight="1" thickBot="1">
      <c r="A24" s="48">
        <v>2</v>
      </c>
      <c r="B24" s="64"/>
      <c r="C24" s="49"/>
      <c r="D24" s="58"/>
      <c r="E24" s="61">
        <f>C1</f>
        <v>0</v>
      </c>
      <c r="F24" s="65"/>
    </row>
    <row r="25" spans="1:6" ht="40.200000000000003" customHeight="1" thickBot="1">
      <c r="A25" s="48">
        <v>3</v>
      </c>
      <c r="B25" s="64"/>
      <c r="C25" s="49"/>
      <c r="D25" s="58"/>
      <c r="E25" s="61">
        <f>C1</f>
        <v>0</v>
      </c>
      <c r="F25" s="65"/>
    </row>
    <row r="26" spans="1:6" ht="40.200000000000003" customHeight="1" thickBot="1">
      <c r="A26" s="48">
        <v>4</v>
      </c>
      <c r="B26" s="64"/>
      <c r="C26" s="49"/>
      <c r="D26" s="58"/>
      <c r="E26" s="61">
        <f>C1</f>
        <v>0</v>
      </c>
      <c r="F26" s="65"/>
    </row>
    <row r="27" spans="1:6" ht="40.200000000000003" customHeight="1" thickBot="1">
      <c r="A27" s="48">
        <v>5</v>
      </c>
      <c r="B27" s="51"/>
      <c r="C27" s="54"/>
      <c r="D27" s="50"/>
      <c r="E27" s="61">
        <f>C1</f>
        <v>0</v>
      </c>
      <c r="F27" s="66"/>
    </row>
    <row r="28" spans="1:6" ht="40.200000000000003" customHeight="1" thickBot="1">
      <c r="A28" s="56">
        <v>6</v>
      </c>
      <c r="B28" s="51"/>
      <c r="C28" s="54"/>
      <c r="D28" s="50"/>
      <c r="E28" s="62">
        <f>C1</f>
        <v>0</v>
      </c>
      <c r="F28" s="66"/>
    </row>
    <row r="29" spans="1:6" ht="25.2" customHeight="1">
      <c r="A29" s="114" t="s">
        <v>58</v>
      </c>
      <c r="B29" s="114"/>
      <c r="C29" s="114"/>
      <c r="D29" s="114"/>
      <c r="E29" s="114"/>
      <c r="F29" s="114"/>
    </row>
    <row r="30" spans="1:6" ht="24.9" customHeight="1">
      <c r="A30" s="111" t="s">
        <v>72</v>
      </c>
      <c r="B30" s="111"/>
      <c r="C30" s="111"/>
      <c r="D30" s="111"/>
      <c r="E30" s="111"/>
      <c r="F30" s="111"/>
    </row>
  </sheetData>
  <mergeCells count="14">
    <mergeCell ref="A1:B1"/>
    <mergeCell ref="A2:B2"/>
    <mergeCell ref="C1:F1"/>
    <mergeCell ref="A5:F5"/>
    <mergeCell ref="A6:F6"/>
    <mergeCell ref="A3:B3"/>
    <mergeCell ref="C3:F3"/>
    <mergeCell ref="A29:F29"/>
    <mergeCell ref="A30:F30"/>
    <mergeCell ref="A8:B8"/>
    <mergeCell ref="D8:F9"/>
    <mergeCell ref="A17:F17"/>
    <mergeCell ref="A20:B20"/>
    <mergeCell ref="D20:F21"/>
  </mergeCells>
  <phoneticPr fontId="1"/>
  <dataValidations count="2">
    <dataValidation imeMode="hiragana" allowBlank="1" showInputMessage="1" showErrorMessage="1" sqref="B11:B16 B23:B28" xr:uid="{00000000-0002-0000-0800-000000000000}"/>
    <dataValidation imeMode="fullKatakana" allowBlank="1" showInputMessage="1" showErrorMessage="1" sqref="C11:C16 C23:C28" xr:uid="{00000000-0002-0000-0800-000001000000}"/>
  </dataValidations>
  <printOptions horizontalCentered="1"/>
  <pageMargins left="0.19685039370078741" right="0.19685039370078741" top="0.39370078740157483" bottom="0.39370078740157483" header="0.62992125984251968" footer="0.51181102362204722"/>
  <pageSetup paperSize="9"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監督コーチ登録用紙</vt:lpstr>
      <vt:lpstr>1年組手</vt:lpstr>
      <vt:lpstr>2年組手</vt:lpstr>
      <vt:lpstr>3年組手</vt:lpstr>
      <vt:lpstr>4年組手</vt:lpstr>
      <vt:lpstr>5年組手</vt:lpstr>
      <vt:lpstr>6年組手</vt:lpstr>
      <vt:lpstr>1年形</vt:lpstr>
      <vt:lpstr>2年形</vt:lpstr>
      <vt:lpstr>3年形</vt:lpstr>
      <vt:lpstr>4年形</vt:lpstr>
      <vt:lpstr>5年形</vt:lpstr>
      <vt:lpstr>6年形</vt:lpstr>
      <vt:lpstr>審判 協賛広告</vt:lpstr>
      <vt:lpstr>振込明細書</vt:lpstr>
      <vt:lpstr>振込明細書（計算式入）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川平長作</dc:creator>
  <cp:lastModifiedBy>敦 真栄城</cp:lastModifiedBy>
  <cp:lastPrinted>2024-02-14T11:00:17Z</cp:lastPrinted>
  <dcterms:created xsi:type="dcterms:W3CDTF">2005-03-03T09:30:17Z</dcterms:created>
  <dcterms:modified xsi:type="dcterms:W3CDTF">2024-02-14T11:12:02Z</dcterms:modified>
</cp:coreProperties>
</file>